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8265"/>
  </bookViews>
  <sheets>
    <sheet name="Лист1" sheetId="1" r:id="rId1"/>
  </sheets>
  <definedNames>
    <definedName name="_xlnm.Print_Titles" localSheetId="0">Лист1!$3:$5</definedName>
    <definedName name="_xlnm.Print_Area" localSheetId="0">Лист1!$A$1:$W$406</definedName>
  </definedNames>
  <calcPr calcId="152511"/>
</workbook>
</file>

<file path=xl/calcChain.xml><?xml version="1.0" encoding="utf-8"?>
<calcChain xmlns="http://schemas.openxmlformats.org/spreadsheetml/2006/main">
  <c r="D30" i="1" l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D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D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D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D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D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D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D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D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D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D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D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D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D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D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D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D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D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D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D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D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D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D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D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D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D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D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L382" i="1" l="1"/>
  <c r="V382" i="1"/>
  <c r="W382" i="1" l="1"/>
  <c r="M382" i="1"/>
  <c r="K382" i="1"/>
  <c r="J382" i="1"/>
  <c r="U382" i="1"/>
  <c r="T382" i="1"/>
  <c r="I382" i="1"/>
  <c r="S382" i="1"/>
  <c r="H382" i="1"/>
  <c r="R382" i="1"/>
  <c r="Q382" i="1"/>
  <c r="P382" i="1"/>
  <c r="O382" i="1"/>
  <c r="N382" i="1"/>
  <c r="D382" i="1"/>
</calcChain>
</file>

<file path=xl/sharedStrings.xml><?xml version="1.0" encoding="utf-8"?>
<sst xmlns="http://schemas.openxmlformats.org/spreadsheetml/2006/main" count="439" uniqueCount="380">
  <si>
    <t>Т/р</t>
  </si>
  <si>
    <t>Қорақалпоғистон Республикаси суди</t>
  </si>
  <si>
    <t>Техник</t>
  </si>
  <si>
    <t>Судья катта ёрдамчиси</t>
  </si>
  <si>
    <t>Судья ёрдамчиси</t>
  </si>
  <si>
    <t>Бош консультант</t>
  </si>
  <si>
    <t>Катта консультант</t>
  </si>
  <si>
    <t>Архив мудири</t>
  </si>
  <si>
    <t>Малака ҳайъати котиби</t>
  </si>
  <si>
    <t>Девонхона мудири</t>
  </si>
  <si>
    <t>Архивариус</t>
  </si>
  <si>
    <t>Иш юритувчи</t>
  </si>
  <si>
    <t>Курьер</t>
  </si>
  <si>
    <t>Ижро мониторинг</t>
  </si>
  <si>
    <t>Статистика ва таҳлил</t>
  </si>
  <si>
    <t>Ахборот-колммуникация</t>
  </si>
  <si>
    <t>ОАВ</t>
  </si>
  <si>
    <t>Кадрлар бўлими</t>
  </si>
  <si>
    <t>Девонхона</t>
  </si>
  <si>
    <t>Статистика ва таҳлил катта мутахассиси</t>
  </si>
  <si>
    <t>Бошқарув ходимлари</t>
  </si>
  <si>
    <t>Вилоят миқёсидаги судлар</t>
  </si>
  <si>
    <t>Алоҳида йўналиш бўйича</t>
  </si>
  <si>
    <t>Жами</t>
  </si>
  <si>
    <t>Навоий вилоят суди</t>
  </si>
  <si>
    <t>Бухоро вилоят суди</t>
  </si>
  <si>
    <t>Андижон вилоят суди</t>
  </si>
  <si>
    <t>Ўзбекистон Республикаси Олий суди тизимидаги вакант жойлар тўғрисида маълумот</t>
  </si>
  <si>
    <t>Сурхондарё вилоят суди</t>
  </si>
  <si>
    <t>Наманган вилоят суди</t>
  </si>
  <si>
    <t>Фуқаролик ишлари бўйича Қумқўрғон туманлараро суди</t>
  </si>
  <si>
    <t>Фуқаролик ишлари бўйича Андижон туманлараро суди</t>
  </si>
  <si>
    <t>Жиноят ишлари бўйича Хатирчи туман суди</t>
  </si>
  <si>
    <t>Жиноят ишлари бўйича Навбаҳор туман суди</t>
  </si>
  <si>
    <t>Жиноят ишлари бўйича Учқўрғон туман суди</t>
  </si>
  <si>
    <t>Фуқаролик ишлари бўйича Чуст туманлараро суди</t>
  </si>
  <si>
    <t>Жиноят ишлари бўйича Қонликўл туман суди</t>
  </si>
  <si>
    <t>Жиноят ишлари бўйича Термиз шаҳар суди</t>
  </si>
  <si>
    <t>Жиноят ишлари бўйича Бўстон туман суди</t>
  </si>
  <si>
    <t>Самарқанд вилоят суди</t>
  </si>
  <si>
    <t>Жиноят ишлари бўйича Оқдарё туман суди</t>
  </si>
  <si>
    <t>Жиноят ишлари бўйича Пайариқ туман суди</t>
  </si>
  <si>
    <t>Жиноят ишлари бўйича Қўшработ туман суди</t>
  </si>
  <si>
    <t>Жиноят ишлари бўйича Нарпай туман суди</t>
  </si>
  <si>
    <t>Фуқаролик ишлари бўйича Пайариқ туманлараро суди</t>
  </si>
  <si>
    <t>Фарғона вилоят суди</t>
  </si>
  <si>
    <t>Жиноят ишлари бўйича Фурқат туман суди</t>
  </si>
  <si>
    <t>Жиззах вилоят суди</t>
  </si>
  <si>
    <t>Жиноят ишлари бўйича Хўжаобод туман суди</t>
  </si>
  <si>
    <t>Жиноят ишлари бўйича Наманган шаҳар суди</t>
  </si>
  <si>
    <t>Фуқаролик ишлари бўйича Наманган туманлараро суди</t>
  </si>
  <si>
    <t>Жиноят ишлари бўйича Жиззах шаҳар суди</t>
  </si>
  <si>
    <t>Сирдарё вилоят суди</t>
  </si>
  <si>
    <t>Жиноят ишлари бўйича Гулистон шаҳар суди</t>
  </si>
  <si>
    <t>Жиноят ишлари бўйича Амударё туман суди</t>
  </si>
  <si>
    <t>Жиноят ишлари бўйича Беруний туман суди</t>
  </si>
  <si>
    <t>Жиноят ишлари бўйича Бўзатов туман суди</t>
  </si>
  <si>
    <t>Жиноят ишлари бўйича Кегейли туман суди</t>
  </si>
  <si>
    <t>Жиноят ишлари бўйича Қораўзак туман суди</t>
  </si>
  <si>
    <t>Жиноят ишлари бўйича Қўнғирот туман суди</t>
  </si>
  <si>
    <t>Жиноят ишлари бўйича Мўйноқ туман суди</t>
  </si>
  <si>
    <t>Жиноят ишлари бўйича Нукус туман суди</t>
  </si>
  <si>
    <t>Жиноят ишлари бўйича Нукус шаҳар суди</t>
  </si>
  <si>
    <t>Жиноят ишлари бўйича Тахиатош туман суди</t>
  </si>
  <si>
    <t>Жиноят ишлари бўйича Хўжайли туман суди</t>
  </si>
  <si>
    <t>Жиноят ишлари бўйича Чимбой туман суди</t>
  </si>
  <si>
    <t>Жиноят ишлари бўйича Шуманай туман суди</t>
  </si>
  <si>
    <t>Жиноят ишлари бўйича Тахтакўпир туман суди</t>
  </si>
  <si>
    <t>Жиноят ишлари бўйича Тўрткўл туман суди</t>
  </si>
  <si>
    <t>Жиноят ишлари бўйича Элликқалъа туман суди</t>
  </si>
  <si>
    <t>Фуқаролик ишлари бўйича Амударё туманлараро суди</t>
  </si>
  <si>
    <t>Фуқаролик ишлари бўйича Беруний туманлараро суди</t>
  </si>
  <si>
    <t>Фуқаролик ишлари бўйича Қўнғирот туманлараро суди</t>
  </si>
  <si>
    <t>Фуқаролик ишлари бўйича Нукус туманлараро суди</t>
  </si>
  <si>
    <t>Фуқаролик ишлари бўйича Чимбой туманлараро суди</t>
  </si>
  <si>
    <t>Нукус туманлараро иқтисодий суди</t>
  </si>
  <si>
    <t>Жиноят ишлари бўйича Андижон шаҳар суди</t>
  </si>
  <si>
    <t>Жиноят ишлари бўйича Андижон туман суди</t>
  </si>
  <si>
    <t>Жиноят ишлари бўйича Асака туман суди</t>
  </si>
  <si>
    <t>Жиноят ишлари бўйича Балиқчи туман суди</t>
  </si>
  <si>
    <t>Жиноят ишлари бўйича Булоқбоши туман суди</t>
  </si>
  <si>
    <t>Жиноят ишлари бўйича Жалақудуқ туман суди</t>
  </si>
  <si>
    <t>Жиноят ишлари бўйича Избоскан туман суди</t>
  </si>
  <si>
    <t>Жиноят ишлари бўйича Қўрғонтепа туман суди</t>
  </si>
  <si>
    <t>Жиноят ишлари бўйича Марҳамат туман суди</t>
  </si>
  <si>
    <t>Жиноят ишлари бўйича Олтинкўл туман суди</t>
  </si>
  <si>
    <t>Жиноят ишлари бўйича Пахтаобод туман суди</t>
  </si>
  <si>
    <t>Жиноят ишлари бўйича Улуғнор туман суди</t>
  </si>
  <si>
    <t>Жиноят ишлари бўйича Хонобод шаҳар суди</t>
  </si>
  <si>
    <t>Жиноят ишлари бўйича Шаҳрихон туман суди</t>
  </si>
  <si>
    <t>Фуқаролик ишлари бўйича Асака туманлараро суди</t>
  </si>
  <si>
    <t>Фуқаролик ишлари бўйича Бўстон туманлараро суди</t>
  </si>
  <si>
    <t>Фуқаролик ишлари бўйича Избоскан туманлараро суди</t>
  </si>
  <si>
    <t>Фуқаролик ишлари бўйича Қўрғонтепа туманлараро суди</t>
  </si>
  <si>
    <t>Фуқаролик ишлари бўйича Хўжаобод туманлараро суди</t>
  </si>
  <si>
    <t>Андижон туманлараро иқтисодий суди</t>
  </si>
  <si>
    <t>Жиноят ишлари бўйича Бухоро шаҳар суди</t>
  </si>
  <si>
    <t>Жиноят ишлари бўйича Бухоро туман суди</t>
  </si>
  <si>
    <t>Жиноят ишлари бўйича Вобкент туман суди</t>
  </si>
  <si>
    <t>Жиноят ишлари бўйича Ғиждувон туман суди</t>
  </si>
  <si>
    <t>Жиноят ишлари бўйича Жондор туман суди</t>
  </si>
  <si>
    <t>Жиноят ишлари бўйича Когон туман суди</t>
  </si>
  <si>
    <t>Жиноят ишлари бўйича Когон шаҳар суди</t>
  </si>
  <si>
    <t>Жиноят ишлари бўйича Қоракўл туман суди</t>
  </si>
  <si>
    <t>Жиноят ишлари бўйича Қоровулбозор туман суди</t>
  </si>
  <si>
    <t>Жиноят ишлари бўйича Олот туман суди</t>
  </si>
  <si>
    <t>Жиноят ишлари бўйича Пешку туман суди</t>
  </si>
  <si>
    <t>Жиноят ишлари бўйича Ромитан туман суди</t>
  </si>
  <si>
    <t>Жиноят ишлари бўйича Шофиркон туман суди</t>
  </si>
  <si>
    <t>Фуқаролик ишлари бўйича Бухоро туманлараро суди</t>
  </si>
  <si>
    <t>Фуқаролик ишлари бўйича Ғиждувон туманлараро суди</t>
  </si>
  <si>
    <t>Фуқаролик ишлари бўйича Когон туманлараро суди</t>
  </si>
  <si>
    <t>Фуқаролик ишлари бўйича Қоракўл туманлараро суди</t>
  </si>
  <si>
    <t>Фуқаролик ишлари бўйича Пешку туманлараро суди</t>
  </si>
  <si>
    <t>Фуқаролик ишлари бўйича Ромитан туманлараро суди</t>
  </si>
  <si>
    <t>Бухоро туманлараро иқтисодий суди</t>
  </si>
  <si>
    <t>Жиноят ишлари бўйича Арнасой туман суди</t>
  </si>
  <si>
    <t>Жиноят ишлари бўйича Бахмал туман суди</t>
  </si>
  <si>
    <t>Жиноят ишлари бўйича Ғаллаорол туман суди</t>
  </si>
  <si>
    <t>Жиноят ишлари бўйича Дўстлик туман суди</t>
  </si>
  <si>
    <t>Жиноят ишлари бўйича Зарбдор туман суди</t>
  </si>
  <si>
    <t>Жиноят ишлари бўйича Зафаробод туман суди</t>
  </si>
  <si>
    <t>Жиноят ишлари бўйича Зомин туман суди</t>
  </si>
  <si>
    <t>Жиноят ишлари бўйича Мирзачўл туман суди</t>
  </si>
  <si>
    <t>Жиноят ишлари бўйича Пахтакор туман суди</t>
  </si>
  <si>
    <t>Жиноят ишлари бўйича Фориш туман суди</t>
  </si>
  <si>
    <t>Жиноят ишлари бўйича Ш.Рашидов туман суди</t>
  </si>
  <si>
    <t>Жиноят ишлари бўйича Янгиобод туман суди</t>
  </si>
  <si>
    <t>Фуқаролик ишлари бўйича Ғаллаорол туманлараро суди</t>
  </si>
  <si>
    <t>Фуқаролик ишлари бўйича Дўстлик туманлараро суди</t>
  </si>
  <si>
    <t>Фуқаролик ишлари бўйича Жиззах туманлараро суди</t>
  </si>
  <si>
    <t>Фуқаролик ишлари бўйича Зарбдор туманлараро суди</t>
  </si>
  <si>
    <t>Фуқаролик ишлари бўйича Пахтакор туманлараро суди</t>
  </si>
  <si>
    <t>Фуқаролик ишлари бўйича Фориш туман суди</t>
  </si>
  <si>
    <t>Жиззах туманлараро иқтисодий суди</t>
  </si>
  <si>
    <t>Жиноят ишлари бўйича Навоий шаҳар суди</t>
  </si>
  <si>
    <t>Жиноят ишлари бўйича Кармана туман суди</t>
  </si>
  <si>
    <t>Жиноят ишлари бўйича Қизилтепа туман суди</t>
  </si>
  <si>
    <t>Жиноят ишлари бўйича Конимех туман суди</t>
  </si>
  <si>
    <t>Жиноят ишлари бўйича Нурота туман суди</t>
  </si>
  <si>
    <t>Жиноят ишлари бўйича Зарафшон шаҳар суди</t>
  </si>
  <si>
    <t>Жиноят ишлари бўйича Учқудуқ туман суди</t>
  </si>
  <si>
    <t>Жиноят ишлари бўйича Томди туман суди</t>
  </si>
  <si>
    <t>Фуқаролик ишлари бўйича Кармана туманлараро суди</t>
  </si>
  <si>
    <t>Фуқаролик ишлари бўйича Хатирчи туман суди</t>
  </si>
  <si>
    <t>Фуқаролик ишлари бўйича Учқудуқ туман суди</t>
  </si>
  <si>
    <t>Фуқаролик ишлари бўйича Зарафшон туманлараро суди</t>
  </si>
  <si>
    <t>Жиноят ишлари бўйича Наманган туман суди</t>
  </si>
  <si>
    <t>Жиноят ишлари бўйича Уйчи туман суди</t>
  </si>
  <si>
    <t>Жиноят ишлари бўйича Норин туман суди</t>
  </si>
  <si>
    <t>Жиноят ишлари бўйича Янгиқўрғон туман суди</t>
  </si>
  <si>
    <t>Жиноят ишлари бўйича Чортоқ туман суди</t>
  </si>
  <si>
    <t>Жиноят ишлари бўйича Косонсой туман суди</t>
  </si>
  <si>
    <t>Жиноят ишлари бўйича Чуст туман суди</t>
  </si>
  <si>
    <t>Жиноят ишлари бўйича Поп туман суди</t>
  </si>
  <si>
    <t>Жиноят ишлари бўйича Тўрақўрғон туман суди</t>
  </si>
  <si>
    <t>Жиноят ишлари бўйича Мингбулоқ туман суди</t>
  </si>
  <si>
    <t>Фуқаролик ишлари бўйича Учқўрғон туманлараро суди</t>
  </si>
  <si>
    <t>Фуқаролик ишлари бўйича Янгиқўрғон туманлараро суди</t>
  </si>
  <si>
    <t>Наманган туманлараро иқтисодий суди</t>
  </si>
  <si>
    <t>Жиноят ишлари бўйича Самарқанд шаҳар суди</t>
  </si>
  <si>
    <t>Жиноят ишлари бўйича Самарқанд туман суди</t>
  </si>
  <si>
    <t>Жиноят ишлари бўйича Булунғур туман суди</t>
  </si>
  <si>
    <t>Жиноят ишлари бўйича Жомбой туман суди</t>
  </si>
  <si>
    <t>Жиноят ишлари бўйича Иштихон туман суди</t>
  </si>
  <si>
    <t>Жиноят ишлари бўйича Каттақўрғон туман суди</t>
  </si>
  <si>
    <t>Жиноят ишлари бўйича Каттақўрғон шаҳар суди</t>
  </si>
  <si>
    <t>Жиноят ишлари бўйича Нуробод туман суди</t>
  </si>
  <si>
    <t>Жиноят ишлари бўйича Пастдарғом туман суди</t>
  </si>
  <si>
    <t>Жиноят ишлари бўйича Пахтачи туман суди</t>
  </si>
  <si>
    <t>Жиноят ишлари бўйича Тойлоқ туман суди</t>
  </si>
  <si>
    <t>Жиноят ишлари бўйича Ургут туман суди</t>
  </si>
  <si>
    <t>Фуқаролик ишлари бўйича Самарқанд шаҳар суди</t>
  </si>
  <si>
    <t>Фуқаролик ишлари бўйича Жомбой туманлараро суди</t>
  </si>
  <si>
    <t>Фуқаролик ишлари бўйича Иштихон туманлараро суди</t>
  </si>
  <si>
    <t>Фуқаролик ишлари бўйича Каттақўрғон туманлараро суди</t>
  </si>
  <si>
    <t>Фуқаролик ишлари бўйича Нуробод туманлараро суди</t>
  </si>
  <si>
    <t>Фуқаролик ишлари бўйича Пастдарғом туманлараро суди</t>
  </si>
  <si>
    <t>Фуқаролик ишлари бўйича Тойлоқ туманлараро суди</t>
  </si>
  <si>
    <t>Жиноят ишлари бўйича Гулистон туман суди</t>
  </si>
  <si>
    <t>Жиноят ишлари бўйича Боёвут туман суди</t>
  </si>
  <si>
    <t>Жиноят ишлари бўйича Мирзаобод туман суди</t>
  </si>
  <si>
    <t>Жиноят ишлари бўйича Оқолтин туман суди</t>
  </si>
  <si>
    <t>Жиноят ишлари бўйича Сайхунобод туман суди</t>
  </si>
  <si>
    <t>Жиноят ишлари бўйича Сардоба туман суди</t>
  </si>
  <si>
    <t>Жиноят ишлари бўйича Сирдарё туман суди</t>
  </si>
  <si>
    <t>Жиноят ишлари бўйича Ховос туман суди</t>
  </si>
  <si>
    <t>Жиноят ишлари бўйича Янгиер шаҳарсуди</t>
  </si>
  <si>
    <t>Фуқаролик ишлари бўйича Гулистон туманлараро суди</t>
  </si>
  <si>
    <t>Фуқаролик ишлари бўйича Боёвут туманлараро суди</t>
  </si>
  <si>
    <t>Фуқаролик ишлари бўйича Оқолтин туманлараро суди</t>
  </si>
  <si>
    <t>Фуқаролик ишлари бўйича Сирдарё туманлараро суди</t>
  </si>
  <si>
    <t>Гулистон туманлараро иқтисодий суди</t>
  </si>
  <si>
    <t>Жиноят ишлари бўйича Бандихон туман суди</t>
  </si>
  <si>
    <t>Жиноят ишлари бўйича Бойсун туман суди</t>
  </si>
  <si>
    <t>Жиноят ишлари бўйича Денов туман суди</t>
  </si>
  <si>
    <t>Жиноят ишлари бўйича Жарқўрғон туман суди</t>
  </si>
  <si>
    <t>Жиноят ишлари бўйича Қизириқ туман суди</t>
  </si>
  <si>
    <t>Жиноят ишлари бўйича Қумқўрғон туман суди</t>
  </si>
  <si>
    <t>Жиноят ишлари бўйича Музработ туман суди</t>
  </si>
  <si>
    <t>Жиноят ишлари бўйича Олтинсой туман суди</t>
  </si>
  <si>
    <t>Жиноят ишлари бўйича Сариосиё туман суди</t>
  </si>
  <si>
    <t>Жиноят ишлари бўйича Термиз туман суди</t>
  </si>
  <si>
    <t>Жиноят ишлари бўйича Ангор туман суди</t>
  </si>
  <si>
    <t>Жиноят ишлари бўйича Узун туман суди</t>
  </si>
  <si>
    <t>Жиноят ишлари бўйича Шеробод туман суди</t>
  </si>
  <si>
    <t>Жиноят ишлари бўйича Шўрчи туман суди</t>
  </si>
  <si>
    <t>Фуқаролик ишлари бўйича Термиз туманлараро суди</t>
  </si>
  <si>
    <t>Фуқаролик ишлари бўйича Денов туманлараро суди</t>
  </si>
  <si>
    <t>Фуқаролик ишлари бўйича Сариосиё туманлараро суди</t>
  </si>
  <si>
    <t>Фуқаролик ишлари бўйича Бойсун туман суди</t>
  </si>
  <si>
    <t>Фуқаролик ишлари бўйича Шеробод туманлараро суди</t>
  </si>
  <si>
    <t>Термиз туманлараро иқтисодий суди</t>
  </si>
  <si>
    <t>Жиноят ишлари бўйича Фарғона шаҳар суди</t>
  </si>
  <si>
    <t>Жиноят ишлари бўйича Қўқон шаҳар суди</t>
  </si>
  <si>
    <t>Жиноят ишлари бўйича Марғилон шаҳар суди</t>
  </si>
  <si>
    <t>Жиноят ишлари бўйича Қувасой шаҳар суди</t>
  </si>
  <si>
    <t>Жиноят ишлари бўйича Қува туман суди</t>
  </si>
  <si>
    <t>Жиноят ишлари бўйича Олтиариқ туман суди</t>
  </si>
  <si>
    <t>Жиноят ишлари бўйича Бувайда туман суди</t>
  </si>
  <si>
    <t>Жиноят ишлари бўйича Бешариқ туман суди</t>
  </si>
  <si>
    <t>Жиноят ишлари бўйича Данғара туман суди</t>
  </si>
  <si>
    <t>Жиноят ишлари бўйича Ўзбекистон туман суди</t>
  </si>
  <si>
    <t>Жиноят ишлари бўйича Учкўприк туман суди</t>
  </si>
  <si>
    <t>Жиноят ишлари бўйича Фарғона туман суди</t>
  </si>
  <si>
    <t>Жиноят ишлари бўйича Риштон туман суди</t>
  </si>
  <si>
    <t>Жиноят ишлари бўйича Қўштепа туман суди</t>
  </si>
  <si>
    <t>Жиноят ишлари бўйича Тошлоқ туман суди</t>
  </si>
  <si>
    <t>Жиноят ишлари бўйича Ёзёвон туман суди</t>
  </si>
  <si>
    <t>Жиноят ишлари бўйича Сўх туман суди</t>
  </si>
  <si>
    <t>Жиноят ишлари бўйича Боғдод туман суди</t>
  </si>
  <si>
    <t>Фуқаролик ишлари бўйича Фарғона туманлараро суди</t>
  </si>
  <si>
    <t>Фуқаролик ишлари бўйича Қўқон туманлараро суди</t>
  </si>
  <si>
    <t>Фуқаролик ишлари бўйича Марғилон туманлараро суди</t>
  </si>
  <si>
    <t>Фуқаролик ишлари бўйича Риштон туманлараро суди</t>
  </si>
  <si>
    <t>Фуқаролик ишлари бўйича Ўзбекистон туманлараро суди</t>
  </si>
  <si>
    <t>Фуқаролик ишлари бўйича Сўх туманлараро суди</t>
  </si>
  <si>
    <t>Фарғона туманлараро иқтисодий суди</t>
  </si>
  <si>
    <t>Қашқадарё вилоят суди</t>
  </si>
  <si>
    <t>Жиноят ишлари бўйича Қарши шаҳар суди</t>
  </si>
  <si>
    <t>Жиноят ишлари бўйича Қарши туман суди</t>
  </si>
  <si>
    <t>Жиноят ишлари бўйича Касби туман суди</t>
  </si>
  <si>
    <t>Жиноят ишлари бўйича Миришкор туман суди</t>
  </si>
  <si>
    <t>Жиноят ишлари бўйича Нишон туман суди</t>
  </si>
  <si>
    <t>Жиноят ишлари бўйича Косон туман суди</t>
  </si>
  <si>
    <t>Жиноят ишлари бўйича Муборак туман суди</t>
  </si>
  <si>
    <t>Жиноят ишлари бўйича Деҳқонобод туман суди</t>
  </si>
  <si>
    <t>Жиноят ишлари бўйича Ғузор туман суди</t>
  </si>
  <si>
    <t>Жиноят ишлари бўйича Қамаши туман суди</t>
  </si>
  <si>
    <t>Жиноят ишлари бўйича Яккабоғ туман суди</t>
  </si>
  <si>
    <t>Жиноят ишлари бўйича Китоб туман суди</t>
  </si>
  <si>
    <t>Жиноят ишлари бўйича Шаҳрисабз туман суди</t>
  </si>
  <si>
    <t>Жиноят ишлари бўйича Шаҳрисабз шаҳар суди</t>
  </si>
  <si>
    <t>Жиноят ишлари бўйича Чироқчи туман суди</t>
  </si>
  <si>
    <t>Жиноят ишлари бўйича Кўкдала туман суди</t>
  </si>
  <si>
    <t>Фуқаролик ишлари бўйича Қарши туманлараро суди</t>
  </si>
  <si>
    <t>Фуқаролик ишлари бўйича Косон туманлараро суди</t>
  </si>
  <si>
    <t>Фуқаролик ишлари бўйича Ғузор туманлараро суди</t>
  </si>
  <si>
    <t>Фуқаролик ишлари бўйича Касби туманлараро суди</t>
  </si>
  <si>
    <t>Фуқаролик ишлари бўйича Яккабоғ туманлараро суди</t>
  </si>
  <si>
    <t>Фуқаролик ишлари бўйича Шаҳрисабз туманлараро суди</t>
  </si>
  <si>
    <t>Фуқаролик ишлари бўйича Чироқчи туманлараро суди</t>
  </si>
  <si>
    <t>Қарши туманлараро иқтисодий суди</t>
  </si>
  <si>
    <t>Хоразм вилоят суди</t>
  </si>
  <si>
    <t>Жиноят ишлари бўйича Урганч шаҳар суди</t>
  </si>
  <si>
    <t>Жиноят ишлари бўйича Урганч туман суди</t>
  </si>
  <si>
    <t>Жиноят ишлари бўйича Янгибозор туман суди</t>
  </si>
  <si>
    <t>Жиноят ишлари бўйича Ҳазорасп туман суди</t>
  </si>
  <si>
    <t>Жиноят ишлари бўйича Хонқа туман суди</t>
  </si>
  <si>
    <t>Жиноят ишлари бўйича Боғот туман суди</t>
  </si>
  <si>
    <t>Жиноят ишлари бўйича Қўшкўпир туман суди</t>
  </si>
  <si>
    <t>Жиноят ишлари бўйича Гурлан туман суди</t>
  </si>
  <si>
    <t>Жиноят ишлари бўйича Янгиариқ туман суди</t>
  </si>
  <si>
    <t>Жиноят ишлари бўйича Шовот туман суди</t>
  </si>
  <si>
    <t>Жиноят ишлари бўйича Хива шаҳар суди</t>
  </si>
  <si>
    <t>Жиноят ишлари бўйича Хива туман суди</t>
  </si>
  <si>
    <t>Жиноят ишлари бўйича Тупроққалъа туман суди</t>
  </si>
  <si>
    <t>Фуқаролик ишлари бўйича Урганч туманлараро суди</t>
  </si>
  <si>
    <t>Фуқаролик ишлари бўйича Боғот туманлараро суди</t>
  </si>
  <si>
    <t>Фуқаролик ишлари бўйича Шовот туманлараро суди</t>
  </si>
  <si>
    <t>Урганч туманлараро иқтисодий суди</t>
  </si>
  <si>
    <t>Тошкент вилоят суди</t>
  </si>
  <si>
    <t>Жиноят ишлари бўйича Ангрен  шаҳар суди</t>
  </si>
  <si>
    <t>Жиноят ишлари бўйича Бекобод туман суди</t>
  </si>
  <si>
    <t>Жиноят ишлари бўйича Бекобод шаҳар суди</t>
  </si>
  <si>
    <t>Жиноят ишлари бўйича Бўка туман суди</t>
  </si>
  <si>
    <t>Жиноят ишлари бўйича Бўстонлиқ туман суди</t>
  </si>
  <si>
    <t>Жиноят ишлари бўйича Зангиота туман суди</t>
  </si>
  <si>
    <t>Жиноят ишлари бўйича Қибрай туман суди</t>
  </si>
  <si>
    <t>Жиноят ишлари бўйича Қуйичирчиқ туман суди</t>
  </si>
  <si>
    <t>Жиноят ишлари бўйича Нурафшон шаҳар суди</t>
  </si>
  <si>
    <t>Жиноят ишлари бўйича Оққўрғон туман суди</t>
  </si>
  <si>
    <t>Жиноят ишлари бўйича Олмалиқ шаҳар суди</t>
  </si>
  <si>
    <t>Жиноят ишлари бўйича Оҳангарон туман суди</t>
  </si>
  <si>
    <t>Жиноят ишлари бўйича Оҳангарон шаҳар суди</t>
  </si>
  <si>
    <t>Жиноят ишлари бўйича Паркент туман суди</t>
  </si>
  <si>
    <t>Жиноят ишлари бўйича Пскент туман суди</t>
  </si>
  <si>
    <t>Жиноят ишлари бўйича Тошкент туман суди</t>
  </si>
  <si>
    <t>Жиноят ишлари бўйича Ўртачирчиқ туман суди</t>
  </si>
  <si>
    <t>Жиноят ишлари бўйича Чиноз туман суди</t>
  </si>
  <si>
    <t>Жиноят ишлари бўйича Чирчиқ шаҳар суди</t>
  </si>
  <si>
    <t>Жиноят ишлари бўйича Юқоричирчиқ туман суди</t>
  </si>
  <si>
    <t>Жиноят ишлари бўйича Янгийўл туман суди</t>
  </si>
  <si>
    <t>Жиноят ишлари бўйича Янгийўл шаҳар суди</t>
  </si>
  <si>
    <t>Фуқаролик ишлари бўйича Бекобод туманлараро суди</t>
  </si>
  <si>
    <t>Фуқаролик ишлари бўйича Зангиота туманлараро суди</t>
  </si>
  <si>
    <t>Фуқаролик ишлари бўйича Қуйичирчиқ туманлараро суди</t>
  </si>
  <si>
    <t>Фуқаролик ишлари бўйича Оҳангарон туманлараро суди</t>
  </si>
  <si>
    <t>Фуқаролик ишлари бўйича Ўртачирчиқ туманлараро суди</t>
  </si>
  <si>
    <t>Фуқаролик ишлари бўйича Чирчиқ туманлараро суди</t>
  </si>
  <si>
    <t>Фуқаролик ишлари бўйича Юқоричирчиқ туманлараро суди</t>
  </si>
  <si>
    <t>Фуқаролик ишлари бўйича Янгийўл туманлараро суди</t>
  </si>
  <si>
    <t>Тошкент шаҳар суди</t>
  </si>
  <si>
    <t>Жиноят ишлари бўйича Бектемир туман суди</t>
  </si>
  <si>
    <t>Жиноят ишлари бўйича Мирзо Улуғбек туман суди</t>
  </si>
  <si>
    <t>Жиноят ишлари бўйича Миробод туман суди</t>
  </si>
  <si>
    <t>Жиноят ишлари бўйича Олмазор туман суди</t>
  </si>
  <si>
    <t>Жиноят ишлари бўйича Сирғали туман суди</t>
  </si>
  <si>
    <t>Жиноят ишлари бўйича Учтепа туман суди</t>
  </si>
  <si>
    <t>Жиноят ишлари бўйича Чилонзор туман суди</t>
  </si>
  <si>
    <t>Жиноят ишлари бўйича Шайхонтоҳур туман суди</t>
  </si>
  <si>
    <t>Жиноят ишлари бўйича Юнусобод туман суди</t>
  </si>
  <si>
    <t>Жиноят ишлари бўйича Яккасарой туман суди</t>
  </si>
  <si>
    <t>Жиноят ишлари бўйича Янгиҳаёт туман суди</t>
  </si>
  <si>
    <t>Жиноят ишлари бўйича Яшнобод туман суди</t>
  </si>
  <si>
    <t>Фуқаролик ишлари бўйича Мирзо Улуғбек туманлараро суди</t>
  </si>
  <si>
    <t>Фуқаролик ишлари бўйича Миробод туманлараро суди</t>
  </si>
  <si>
    <t>Фуқаролик ишлари бўйича Учтепа туманлараро суди</t>
  </si>
  <si>
    <t>Фуқаролик ишлари бўйича Шайхонтоҳур туманлараро суди</t>
  </si>
  <si>
    <t>Фуқаролик ишлари бўйича Яккасарой туманлараро суди</t>
  </si>
  <si>
    <t>Тошкент туманлараро иқтисодий суди</t>
  </si>
  <si>
    <t>Ҳарбий суд</t>
  </si>
  <si>
    <t>Ўзбекистон Республикаси Ҳарбий суди</t>
  </si>
  <si>
    <t>Тошкент ҳарбий суди</t>
  </si>
  <si>
    <t>Самарқанд ҳарбий суди</t>
  </si>
  <si>
    <t>Фарғона ҳарбий суди</t>
  </si>
  <si>
    <t>Қарши ҳарбий суди</t>
  </si>
  <si>
    <t>Нукус ҳарбий суди</t>
  </si>
  <si>
    <t>Қорақалпоғистон Республикаси маъмурий суди</t>
  </si>
  <si>
    <t>Нукус туманлараро маъмурий суди</t>
  </si>
  <si>
    <t>Андижон вилоят маъмурий суди</t>
  </si>
  <si>
    <t>Андижон туманлараро маъмурий суди</t>
  </si>
  <si>
    <t>Бухоро вилоят маъмурий суди</t>
  </si>
  <si>
    <t>Бухоро туманлараро маъмурий суди</t>
  </si>
  <si>
    <t>Жиззах вилоят маъмурий суди</t>
  </si>
  <si>
    <t>Жиззах туманлараро маъмурий суди</t>
  </si>
  <si>
    <t>Навоий вилоят маъмурий суди</t>
  </si>
  <si>
    <t>Навоий туманлараро маъмурий суди</t>
  </si>
  <si>
    <t>Наманган вилоят маъмурий суди</t>
  </si>
  <si>
    <t>Наманган туманлараро маъмурий суди</t>
  </si>
  <si>
    <t>Самарқанд вилоят маъмурий суди</t>
  </si>
  <si>
    <t>Самарқанд туманлараро маъмурий суди</t>
  </si>
  <si>
    <t>Сирдарё вилоят маъмурий суди</t>
  </si>
  <si>
    <t>Гулистон туманлараро маъмурий суди</t>
  </si>
  <si>
    <t>Сурхондарё вилоят маъмурий суди</t>
  </si>
  <si>
    <t>Термиз туманлараро маъмурий суди</t>
  </si>
  <si>
    <t>Фарғона вилоят маъмурий суди</t>
  </si>
  <si>
    <t>Фарғона туманлараро маъмурий суди</t>
  </si>
  <si>
    <t>Қашқадарё вилоят маъмурий суди</t>
  </si>
  <si>
    <t>Хоразм вилоят маъмурий суди</t>
  </si>
  <si>
    <t>Қарши туманлараро маъмурий суди</t>
  </si>
  <si>
    <t>Урганч туманлараро маъмурий суди</t>
  </si>
  <si>
    <t>Тошкент вилоят маъмурий суди</t>
  </si>
  <si>
    <t>Нурафшон туманлараро маъмурий суди</t>
  </si>
  <si>
    <t>Тошкент шаҳар маъмурий суди</t>
  </si>
  <si>
    <t>Тошкент туманлараро маъмурий суди</t>
  </si>
  <si>
    <t>Умумий жами</t>
  </si>
  <si>
    <t>Фуқаролик ишлари бўйича Навбаҳор туманлараро суди</t>
  </si>
  <si>
    <t>Фуқаролик ишлари бўйича Ургут туман суди</t>
  </si>
  <si>
    <t>Жиноят ишлари бўйича Ширин шаҳар суди</t>
  </si>
  <si>
    <t>Суд тизимидаги жами вакант  иш ўринлари тани ташкил этади.</t>
  </si>
  <si>
    <t>Навои туманлараро иқтисодий суди</t>
  </si>
  <si>
    <t>Самарқанд туманлараро иқтисодий суди</t>
  </si>
  <si>
    <t>Нурафшон туманлараро иқтисодий суди</t>
  </si>
  <si>
    <t>1-бўлим</t>
  </si>
  <si>
    <t>Катта мутахассис</t>
  </si>
  <si>
    <t>АКТ бош мутахассиси</t>
  </si>
  <si>
    <t>0.75</t>
  </si>
  <si>
    <t>0.25</t>
  </si>
  <si>
    <t>31.03.2026 йил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</si>
</sst>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4"/>
      <color rgb="FFFF000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Cambria"/>
      <family val="1"/>
      <charset val="204"/>
      <scheme val="major"/>
    </font>
    <font>
      <b/>
      <sz val="14"/>
      <color rgb="FF00B050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4"/>
      <color theme="1"/>
      <name val="Cambria"/>
      <charset val="204"/>
      <scheme val="major"/>
    </font>
    <font>
      <sz val="14"/>
      <name val="Cambria"/>
      <charset val="204"/>
      <scheme val="major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2" fillId="0" borderId="0"/>
  </cellStyleXfs>
  <cellXfs count="7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2" xfId="0" applyFill="1" applyBorder="1"/>
    <xf numFmtId="0" fontId="2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textRotation="90" wrapText="1"/>
    </xf>
    <xf numFmtId="0" fontId="3" fillId="2" borderId="7" xfId="0" applyFont="1" applyFill="1" applyBorder="1" applyAlignment="1">
      <alignment vertical="center" textRotation="90" wrapText="1"/>
    </xf>
    <xf numFmtId="0" fontId="3" fillId="2" borderId="6" xfId="0" applyFont="1" applyFill="1" applyBorder="1" applyAlignment="1">
      <alignment vertical="center" textRotation="90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85"/>
  <sheetViews>
    <sheetView showZeros="0" tabSelected="1" view="pageBreakPreview" zoomScale="70" zoomScaleNormal="70" zoomScaleSheetLayoutView="70" workbookViewId="0">
      <pane xSplit="2" ySplit="5" topLeftCell="C333" activePane="bottomRight" state="frozen"/>
      <selection pane="topRight" activeCell="C1" sqref="C1"/>
      <selection pane="bottomLeft" activeCell="A6" sqref="A6"/>
      <selection pane="bottomRight" activeCell="I5" sqref="I5"/>
    </sheetView>
  </sheetViews>
  <sheetFormatPr defaultRowHeight="15"/>
  <cols>
    <col min="1" max="1" width="6.5703125" style="1" customWidth="1"/>
    <col min="2" max="2" width="39.5703125" style="19" customWidth="1"/>
    <col min="3" max="3" width="73.28515625" style="1" customWidth="1"/>
    <col min="4" max="17" width="7.28515625" style="1" customWidth="1"/>
    <col min="18" max="22" width="7.140625" style="1" customWidth="1"/>
    <col min="23" max="23" width="7.140625" style="3" customWidth="1"/>
    <col min="24" max="25" width="9.140625" style="2"/>
    <col min="26" max="26" width="9.140625" style="4"/>
    <col min="27" max="16384" width="9.140625" style="1"/>
  </cols>
  <sheetData>
    <row r="1" spans="1:26" ht="37.5" customHeight="1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6" ht="37.5" customHeight="1">
      <c r="A2" s="70" t="s">
        <v>379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6" ht="18.75" customHeight="1">
      <c r="A3" s="65" t="s">
        <v>0</v>
      </c>
      <c r="B3" s="63" t="s">
        <v>21</v>
      </c>
      <c r="C3" s="65" t="s">
        <v>22</v>
      </c>
      <c r="D3" s="68" t="s">
        <v>20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 t="s">
        <v>2</v>
      </c>
      <c r="V3" s="69"/>
      <c r="W3" s="69"/>
    </row>
    <row r="4" spans="1:26" ht="18.75" customHeight="1">
      <c r="A4" s="65"/>
      <c r="B4" s="63"/>
      <c r="C4" s="65"/>
      <c r="D4" s="62" t="s">
        <v>374</v>
      </c>
      <c r="E4" s="51" t="s">
        <v>375</v>
      </c>
      <c r="F4" s="51" t="s">
        <v>376</v>
      </c>
      <c r="G4" s="25" t="s">
        <v>3</v>
      </c>
      <c r="H4" s="62" t="s">
        <v>4</v>
      </c>
      <c r="I4" s="66" t="s">
        <v>5</v>
      </c>
      <c r="J4" s="66"/>
      <c r="K4" s="66"/>
      <c r="L4" s="66"/>
      <c r="M4" s="66"/>
      <c r="N4" s="67" t="s">
        <v>6</v>
      </c>
      <c r="O4" s="67"/>
      <c r="P4" s="67"/>
      <c r="Q4" s="67"/>
      <c r="R4" s="62" t="s">
        <v>7</v>
      </c>
      <c r="S4" s="62" t="s">
        <v>8</v>
      </c>
      <c r="T4" s="62" t="s">
        <v>9</v>
      </c>
      <c r="U4" s="62" t="s">
        <v>10</v>
      </c>
      <c r="V4" s="62" t="s">
        <v>11</v>
      </c>
      <c r="W4" s="62" t="s">
        <v>12</v>
      </c>
    </row>
    <row r="5" spans="1:26" ht="298.5">
      <c r="A5" s="65"/>
      <c r="B5" s="63"/>
      <c r="C5" s="65"/>
      <c r="D5" s="62"/>
      <c r="E5" s="52"/>
      <c r="F5" s="52"/>
      <c r="G5" s="26"/>
      <c r="H5" s="62"/>
      <c r="I5" s="5" t="s">
        <v>13</v>
      </c>
      <c r="J5" s="5" t="s">
        <v>14</v>
      </c>
      <c r="K5" s="5" t="s">
        <v>16</v>
      </c>
      <c r="L5" s="5" t="s">
        <v>17</v>
      </c>
      <c r="M5" s="5" t="s">
        <v>18</v>
      </c>
      <c r="N5" s="5" t="s">
        <v>13</v>
      </c>
      <c r="O5" s="5" t="s">
        <v>19</v>
      </c>
      <c r="P5" s="5" t="s">
        <v>15</v>
      </c>
      <c r="Q5" s="5" t="s">
        <v>18</v>
      </c>
      <c r="R5" s="62"/>
      <c r="S5" s="62"/>
      <c r="T5" s="62"/>
      <c r="U5" s="62"/>
      <c r="V5" s="62"/>
      <c r="W5" s="62"/>
    </row>
    <row r="6" spans="1:26" s="8" customFormat="1" ht="18">
      <c r="A6" s="59">
        <v>1</v>
      </c>
      <c r="B6" s="56" t="s">
        <v>1</v>
      </c>
      <c r="C6" s="12" t="s">
        <v>1</v>
      </c>
      <c r="D6" s="20"/>
      <c r="E6" s="22"/>
      <c r="F6" s="22"/>
      <c r="G6" s="27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6"/>
      <c r="Y6" s="6"/>
      <c r="Z6" s="7"/>
    </row>
    <row r="7" spans="1:26" s="8" customFormat="1" ht="18">
      <c r="A7" s="60"/>
      <c r="B7" s="57"/>
      <c r="C7" s="12" t="s">
        <v>54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6"/>
      <c r="Y7" s="6"/>
      <c r="Z7" s="7"/>
    </row>
    <row r="8" spans="1:26" s="8" customFormat="1" ht="18">
      <c r="A8" s="60"/>
      <c r="B8" s="57"/>
      <c r="C8" s="12" t="s">
        <v>55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6"/>
      <c r="Y8" s="6"/>
      <c r="Z8" s="7"/>
    </row>
    <row r="9" spans="1:26" s="8" customFormat="1" ht="18">
      <c r="A9" s="60"/>
      <c r="B9" s="57"/>
      <c r="C9" s="12" t="s">
        <v>56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6"/>
      <c r="Y9" s="6"/>
      <c r="Z9" s="7"/>
    </row>
    <row r="10" spans="1:26" s="8" customFormat="1" ht="18">
      <c r="A10" s="60"/>
      <c r="B10" s="57"/>
      <c r="C10" s="12" t="s">
        <v>36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6"/>
      <c r="Y10" s="6"/>
      <c r="Z10" s="7"/>
    </row>
    <row r="11" spans="1:26" s="8" customFormat="1" ht="18">
      <c r="A11" s="60"/>
      <c r="B11" s="57"/>
      <c r="C11" s="12" t="s">
        <v>57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6"/>
      <c r="Y11" s="6"/>
      <c r="Z11" s="7"/>
    </row>
    <row r="12" spans="1:26" s="8" customFormat="1" ht="18">
      <c r="A12" s="60"/>
      <c r="B12" s="57"/>
      <c r="C12" s="12" t="s">
        <v>58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7"/>
    </row>
    <row r="13" spans="1:26" s="8" customFormat="1" ht="18">
      <c r="A13" s="60"/>
      <c r="B13" s="57"/>
      <c r="C13" s="12" t="s">
        <v>59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6"/>
      <c r="Y13" s="6"/>
      <c r="Z13" s="7"/>
    </row>
    <row r="14" spans="1:26" s="8" customFormat="1" ht="18">
      <c r="A14" s="60"/>
      <c r="B14" s="57"/>
      <c r="C14" s="12" t="s">
        <v>60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6"/>
      <c r="Y14" s="6"/>
      <c r="Z14" s="7"/>
    </row>
    <row r="15" spans="1:26" s="8" customFormat="1" ht="18">
      <c r="A15" s="60"/>
      <c r="B15" s="57"/>
      <c r="C15" s="12" t="s">
        <v>61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6"/>
      <c r="Y15" s="6"/>
      <c r="Z15" s="7"/>
    </row>
    <row r="16" spans="1:26" s="8" customFormat="1" ht="18">
      <c r="A16" s="60"/>
      <c r="B16" s="57"/>
      <c r="C16" s="12" t="s">
        <v>62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6"/>
      <c r="Y16" s="6"/>
      <c r="Z16" s="7"/>
    </row>
    <row r="17" spans="1:26" s="8" customFormat="1" ht="18">
      <c r="A17" s="60"/>
      <c r="B17" s="57"/>
      <c r="C17" s="12" t="s">
        <v>63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>
        <v>1</v>
      </c>
      <c r="V17" s="20"/>
      <c r="W17" s="20"/>
      <c r="X17" s="6"/>
      <c r="Y17" s="6"/>
      <c r="Z17" s="7"/>
    </row>
    <row r="18" spans="1:26" s="8" customFormat="1" ht="18">
      <c r="A18" s="60"/>
      <c r="B18" s="57"/>
      <c r="C18" s="12" t="s">
        <v>64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6"/>
      <c r="Y18" s="6"/>
      <c r="Z18" s="7"/>
    </row>
    <row r="19" spans="1:26" s="8" customFormat="1" ht="18">
      <c r="A19" s="60"/>
      <c r="B19" s="57"/>
      <c r="C19" s="12" t="s">
        <v>65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6"/>
      <c r="Y19" s="6"/>
      <c r="Z19" s="7"/>
    </row>
    <row r="20" spans="1:26" s="8" customFormat="1" ht="18">
      <c r="A20" s="60"/>
      <c r="B20" s="57"/>
      <c r="C20" s="12" t="s">
        <v>66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6"/>
      <c r="Y20" s="6"/>
      <c r="Z20" s="7"/>
    </row>
    <row r="21" spans="1:26" s="8" customFormat="1" ht="18">
      <c r="A21" s="60"/>
      <c r="B21" s="57"/>
      <c r="C21" s="12" t="s">
        <v>67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6"/>
      <c r="Y21" s="6"/>
      <c r="Z21" s="7"/>
    </row>
    <row r="22" spans="1:26" s="8" customFormat="1" ht="18">
      <c r="A22" s="60"/>
      <c r="B22" s="57"/>
      <c r="C22" s="12" t="s">
        <v>68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6"/>
      <c r="Y22" s="6"/>
      <c r="Z22" s="7"/>
    </row>
    <row r="23" spans="1:26" s="8" customFormat="1" ht="18">
      <c r="A23" s="60"/>
      <c r="B23" s="57"/>
      <c r="C23" s="12" t="s">
        <v>69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6"/>
      <c r="Y23" s="6"/>
      <c r="Z23" s="7"/>
    </row>
    <row r="24" spans="1:26" s="8" customFormat="1" ht="18">
      <c r="A24" s="60"/>
      <c r="B24" s="57"/>
      <c r="C24" s="12" t="s">
        <v>70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6"/>
      <c r="Y24" s="6"/>
      <c r="Z24" s="7"/>
    </row>
    <row r="25" spans="1:26" s="8" customFormat="1" ht="18">
      <c r="A25" s="60"/>
      <c r="B25" s="57"/>
      <c r="C25" s="12" t="s">
        <v>71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6"/>
      <c r="Y25" s="6"/>
      <c r="Z25" s="7"/>
    </row>
    <row r="26" spans="1:26" s="8" customFormat="1" ht="36">
      <c r="A26" s="60"/>
      <c r="B26" s="57"/>
      <c r="C26" s="12" t="s">
        <v>72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6"/>
      <c r="Y26" s="6"/>
      <c r="Z26" s="7"/>
    </row>
    <row r="27" spans="1:26" s="8" customFormat="1" ht="18">
      <c r="A27" s="60"/>
      <c r="B27" s="57"/>
      <c r="C27" s="12" t="s">
        <v>73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6"/>
      <c r="Y27" s="6"/>
      <c r="Z27" s="7"/>
    </row>
    <row r="28" spans="1:26" s="8" customFormat="1" ht="18">
      <c r="A28" s="60"/>
      <c r="B28" s="57"/>
      <c r="C28" s="12" t="s">
        <v>74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6"/>
      <c r="Y28" s="6"/>
      <c r="Z28" s="7"/>
    </row>
    <row r="29" spans="1:26" s="8" customFormat="1" ht="18">
      <c r="A29" s="60"/>
      <c r="B29" s="57"/>
      <c r="C29" s="12" t="s">
        <v>75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6"/>
      <c r="Y29" s="6"/>
      <c r="Z29" s="7"/>
    </row>
    <row r="30" spans="1:26" s="8" customFormat="1" ht="18">
      <c r="A30" s="61"/>
      <c r="B30" s="58"/>
      <c r="C30" s="17" t="s">
        <v>23</v>
      </c>
      <c r="D30" s="18">
        <f t="shared" ref="D30:W30" si="0">SUM(D6:D29)</f>
        <v>0</v>
      </c>
      <c r="E30" s="18"/>
      <c r="F30" s="18"/>
      <c r="G30" s="18"/>
      <c r="H30" s="18">
        <f t="shared" si="0"/>
        <v>0</v>
      </c>
      <c r="I30" s="18">
        <f t="shared" si="0"/>
        <v>0</v>
      </c>
      <c r="J30" s="18">
        <f t="shared" si="0"/>
        <v>0</v>
      </c>
      <c r="K30" s="18">
        <f t="shared" si="0"/>
        <v>0</v>
      </c>
      <c r="L30" s="18">
        <f t="shared" si="0"/>
        <v>0</v>
      </c>
      <c r="M30" s="18">
        <f t="shared" si="0"/>
        <v>0</v>
      </c>
      <c r="N30" s="18">
        <f t="shared" si="0"/>
        <v>0</v>
      </c>
      <c r="O30" s="18">
        <f t="shared" si="0"/>
        <v>0</v>
      </c>
      <c r="P30" s="18">
        <f t="shared" si="0"/>
        <v>0</v>
      </c>
      <c r="Q30" s="18">
        <f t="shared" si="0"/>
        <v>0</v>
      </c>
      <c r="R30" s="18">
        <f t="shared" si="0"/>
        <v>0</v>
      </c>
      <c r="S30" s="18">
        <f t="shared" si="0"/>
        <v>0</v>
      </c>
      <c r="T30" s="18">
        <f t="shared" si="0"/>
        <v>0</v>
      </c>
      <c r="U30" s="18">
        <f t="shared" si="0"/>
        <v>1</v>
      </c>
      <c r="V30" s="18">
        <f t="shared" si="0"/>
        <v>0</v>
      </c>
      <c r="W30" s="18">
        <f t="shared" si="0"/>
        <v>0</v>
      </c>
      <c r="X30" s="6"/>
      <c r="Y30" s="6"/>
      <c r="Z30" s="7"/>
    </row>
    <row r="31" spans="1:26" s="8" customFormat="1" ht="18">
      <c r="A31" s="59">
        <v>2</v>
      </c>
      <c r="B31" s="56" t="s">
        <v>26</v>
      </c>
      <c r="C31" s="12" t="s">
        <v>26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6"/>
      <c r="Y31" s="6"/>
      <c r="Z31" s="7"/>
    </row>
    <row r="32" spans="1:26" s="8" customFormat="1" ht="18">
      <c r="A32" s="60"/>
      <c r="B32" s="57"/>
      <c r="C32" s="12" t="s">
        <v>76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6"/>
      <c r="Y32" s="6"/>
      <c r="Z32" s="7"/>
    </row>
    <row r="33" spans="1:26" s="8" customFormat="1" ht="18">
      <c r="A33" s="60"/>
      <c r="B33" s="57"/>
      <c r="C33" s="12" t="s">
        <v>77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6"/>
      <c r="Y33" s="6"/>
      <c r="Z33" s="7"/>
    </row>
    <row r="34" spans="1:26" s="8" customFormat="1" ht="18">
      <c r="A34" s="60"/>
      <c r="B34" s="57"/>
      <c r="C34" s="12" t="s">
        <v>78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6"/>
      <c r="Y34" s="6"/>
      <c r="Z34" s="7"/>
    </row>
    <row r="35" spans="1:26" s="8" customFormat="1" ht="18">
      <c r="A35" s="60"/>
      <c r="B35" s="57"/>
      <c r="C35" s="12" t="s">
        <v>79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6"/>
      <c r="Y35" s="6"/>
      <c r="Z35" s="7"/>
    </row>
    <row r="36" spans="1:26" s="8" customFormat="1" ht="18">
      <c r="A36" s="60"/>
      <c r="B36" s="57"/>
      <c r="C36" s="12" t="s">
        <v>80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>
        <v>1</v>
      </c>
      <c r="V36" s="37"/>
      <c r="W36" s="37"/>
      <c r="X36" s="6"/>
      <c r="Y36" s="6"/>
      <c r="Z36" s="7"/>
    </row>
    <row r="37" spans="1:26" s="8" customFormat="1" ht="18">
      <c r="A37" s="60"/>
      <c r="B37" s="57"/>
      <c r="C37" s="12" t="s">
        <v>38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6"/>
      <c r="Y37" s="6"/>
      <c r="Z37" s="7"/>
    </row>
    <row r="38" spans="1:26" s="8" customFormat="1" ht="18">
      <c r="A38" s="60"/>
      <c r="B38" s="57"/>
      <c r="C38" s="12" t="s">
        <v>81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6"/>
      <c r="Y38" s="6"/>
      <c r="Z38" s="7"/>
    </row>
    <row r="39" spans="1:26" s="8" customFormat="1" ht="18">
      <c r="A39" s="60"/>
      <c r="B39" s="57"/>
      <c r="C39" s="12" t="s">
        <v>82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6"/>
      <c r="Y39" s="6"/>
      <c r="Z39" s="7"/>
    </row>
    <row r="40" spans="1:26" s="8" customFormat="1" ht="18">
      <c r="A40" s="60"/>
      <c r="B40" s="57"/>
      <c r="C40" s="12" t="s">
        <v>83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6"/>
      <c r="Y40" s="6"/>
      <c r="Z40" s="7"/>
    </row>
    <row r="41" spans="1:26" s="8" customFormat="1" ht="18">
      <c r="A41" s="60"/>
      <c r="B41" s="57"/>
      <c r="C41" s="12" t="s">
        <v>84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6"/>
      <c r="Y41" s="6"/>
      <c r="Z41" s="7"/>
    </row>
    <row r="42" spans="1:26" s="8" customFormat="1" ht="18">
      <c r="A42" s="60"/>
      <c r="B42" s="57"/>
      <c r="C42" s="12" t="s">
        <v>85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6"/>
      <c r="Y42" s="6"/>
      <c r="Z42" s="7"/>
    </row>
    <row r="43" spans="1:26" s="8" customFormat="1" ht="18">
      <c r="A43" s="60"/>
      <c r="B43" s="57"/>
      <c r="C43" s="12" t="s">
        <v>86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6"/>
      <c r="Y43" s="6"/>
      <c r="Z43" s="7"/>
    </row>
    <row r="44" spans="1:26" s="8" customFormat="1" ht="18">
      <c r="A44" s="60"/>
      <c r="B44" s="57"/>
      <c r="C44" s="12" t="s">
        <v>87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6"/>
      <c r="Y44" s="6"/>
      <c r="Z44" s="7"/>
    </row>
    <row r="45" spans="1:26" s="8" customFormat="1" ht="18">
      <c r="A45" s="60"/>
      <c r="B45" s="57"/>
      <c r="C45" s="12" t="s">
        <v>88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6"/>
      <c r="Y45" s="6"/>
      <c r="Z45" s="7"/>
    </row>
    <row r="46" spans="1:26" s="8" customFormat="1" ht="18">
      <c r="A46" s="60"/>
      <c r="B46" s="57"/>
      <c r="C46" s="12" t="s">
        <v>48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6"/>
      <c r="Y46" s="6"/>
      <c r="Z46" s="7"/>
    </row>
    <row r="47" spans="1:26" s="8" customFormat="1" ht="18">
      <c r="A47" s="60"/>
      <c r="B47" s="57"/>
      <c r="C47" s="12" t="s">
        <v>89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6"/>
      <c r="Y47" s="6"/>
      <c r="Z47" s="7"/>
    </row>
    <row r="48" spans="1:26" s="8" customFormat="1" ht="18">
      <c r="A48" s="60"/>
      <c r="B48" s="57"/>
      <c r="C48" s="12" t="s">
        <v>31</v>
      </c>
      <c r="D48" s="37"/>
      <c r="E48" s="37"/>
      <c r="F48" s="37"/>
      <c r="G48" s="37"/>
      <c r="H48" s="37" t="s">
        <v>377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6"/>
      <c r="Y48" s="6"/>
      <c r="Z48" s="7"/>
    </row>
    <row r="49" spans="1:26" s="8" customFormat="1" ht="18">
      <c r="A49" s="60"/>
      <c r="B49" s="57"/>
      <c r="C49" s="12" t="s">
        <v>90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6"/>
      <c r="Y49" s="6"/>
      <c r="Z49" s="7"/>
    </row>
    <row r="50" spans="1:26" s="8" customFormat="1" ht="18">
      <c r="A50" s="60"/>
      <c r="B50" s="57"/>
      <c r="C50" s="12" t="s">
        <v>91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6"/>
      <c r="Y50" s="6"/>
      <c r="Z50" s="7"/>
    </row>
    <row r="51" spans="1:26" s="8" customFormat="1" ht="18">
      <c r="A51" s="60"/>
      <c r="B51" s="57"/>
      <c r="C51" s="12" t="s">
        <v>92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6"/>
      <c r="Y51" s="6"/>
      <c r="Z51" s="7"/>
    </row>
    <row r="52" spans="1:26" s="8" customFormat="1" ht="36">
      <c r="A52" s="60"/>
      <c r="B52" s="57"/>
      <c r="C52" s="12" t="s">
        <v>93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6"/>
      <c r="Y52" s="6"/>
      <c r="Z52" s="7"/>
    </row>
    <row r="53" spans="1:26" s="8" customFormat="1" ht="36">
      <c r="A53" s="60"/>
      <c r="B53" s="57"/>
      <c r="C53" s="12" t="s">
        <v>94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6"/>
      <c r="Y53" s="6"/>
      <c r="Z53" s="7"/>
    </row>
    <row r="54" spans="1:26" s="8" customFormat="1" ht="18">
      <c r="A54" s="60"/>
      <c r="B54" s="57"/>
      <c r="C54" s="12" t="s">
        <v>95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6"/>
      <c r="Y54" s="6"/>
      <c r="Z54" s="7"/>
    </row>
    <row r="55" spans="1:26" s="8" customFormat="1" ht="18">
      <c r="A55" s="61"/>
      <c r="B55" s="58"/>
      <c r="C55" s="17" t="s">
        <v>23</v>
      </c>
      <c r="D55" s="18">
        <f t="shared" ref="D55:W55" si="1">SUM(D31:D54)</f>
        <v>0</v>
      </c>
      <c r="E55" s="18"/>
      <c r="F55" s="18"/>
      <c r="G55" s="18"/>
      <c r="H55" s="18">
        <f t="shared" si="1"/>
        <v>0</v>
      </c>
      <c r="I55" s="18">
        <f t="shared" si="1"/>
        <v>0</v>
      </c>
      <c r="J55" s="18">
        <f t="shared" si="1"/>
        <v>0</v>
      </c>
      <c r="K55" s="18">
        <f t="shared" si="1"/>
        <v>0</v>
      </c>
      <c r="L55" s="18">
        <f t="shared" si="1"/>
        <v>0</v>
      </c>
      <c r="M55" s="18">
        <f t="shared" si="1"/>
        <v>0</v>
      </c>
      <c r="N55" s="18">
        <f t="shared" si="1"/>
        <v>0</v>
      </c>
      <c r="O55" s="18">
        <f t="shared" si="1"/>
        <v>0</v>
      </c>
      <c r="P55" s="18">
        <f t="shared" si="1"/>
        <v>0</v>
      </c>
      <c r="Q55" s="18">
        <f t="shared" si="1"/>
        <v>0</v>
      </c>
      <c r="R55" s="18">
        <f t="shared" si="1"/>
        <v>0</v>
      </c>
      <c r="S55" s="18">
        <f t="shared" si="1"/>
        <v>0</v>
      </c>
      <c r="T55" s="18">
        <f t="shared" si="1"/>
        <v>0</v>
      </c>
      <c r="U55" s="18">
        <f t="shared" si="1"/>
        <v>1</v>
      </c>
      <c r="V55" s="18">
        <f t="shared" si="1"/>
        <v>0</v>
      </c>
      <c r="W55" s="18">
        <f t="shared" si="1"/>
        <v>0</v>
      </c>
      <c r="X55" s="6"/>
      <c r="Y55" s="6"/>
      <c r="Z55" s="7"/>
    </row>
    <row r="56" spans="1:26" s="8" customFormat="1" ht="18">
      <c r="A56" s="59">
        <v>3</v>
      </c>
      <c r="B56" s="57" t="s">
        <v>25</v>
      </c>
      <c r="C56" s="12" t="s">
        <v>25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6"/>
      <c r="Y56" s="6"/>
      <c r="Z56" s="7"/>
    </row>
    <row r="57" spans="1:26" s="8" customFormat="1" ht="18">
      <c r="A57" s="60"/>
      <c r="B57" s="57"/>
      <c r="C57" s="12" t="s">
        <v>96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6"/>
      <c r="Y57" s="6"/>
      <c r="Z57" s="7"/>
    </row>
    <row r="58" spans="1:26" s="8" customFormat="1" ht="18">
      <c r="A58" s="60"/>
      <c r="B58" s="57"/>
      <c r="C58" s="12" t="s">
        <v>97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6"/>
      <c r="Y58" s="6"/>
      <c r="Z58" s="7"/>
    </row>
    <row r="59" spans="1:26" s="8" customFormat="1" ht="18">
      <c r="A59" s="60"/>
      <c r="B59" s="57"/>
      <c r="C59" s="12" t="s">
        <v>98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6"/>
      <c r="Y59" s="6"/>
      <c r="Z59" s="7"/>
    </row>
    <row r="60" spans="1:26" s="8" customFormat="1" ht="18">
      <c r="A60" s="60"/>
      <c r="B60" s="57"/>
      <c r="C60" s="12" t="s">
        <v>99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6"/>
      <c r="Y60" s="6"/>
      <c r="Z60" s="7"/>
    </row>
    <row r="61" spans="1:26" s="8" customFormat="1" ht="18">
      <c r="A61" s="60"/>
      <c r="B61" s="57"/>
      <c r="C61" s="12" t="s">
        <v>100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6"/>
      <c r="Y61" s="6"/>
      <c r="Z61" s="7"/>
    </row>
    <row r="62" spans="1:26" s="8" customFormat="1" ht="18">
      <c r="A62" s="60"/>
      <c r="B62" s="57"/>
      <c r="C62" s="12" t="s">
        <v>101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6"/>
      <c r="Y62" s="6"/>
      <c r="Z62" s="7"/>
    </row>
    <row r="63" spans="1:26" s="8" customFormat="1" ht="18">
      <c r="A63" s="60"/>
      <c r="B63" s="57"/>
      <c r="C63" s="12" t="s">
        <v>102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6"/>
      <c r="Y63" s="6"/>
      <c r="Z63" s="7"/>
    </row>
    <row r="64" spans="1:26" s="8" customFormat="1" ht="18">
      <c r="A64" s="60"/>
      <c r="B64" s="57"/>
      <c r="C64" s="12" t="s">
        <v>103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6"/>
      <c r="Y64" s="6"/>
      <c r="Z64" s="7"/>
    </row>
    <row r="65" spans="1:26" s="8" customFormat="1" ht="18">
      <c r="A65" s="60"/>
      <c r="B65" s="57"/>
      <c r="C65" s="12" t="s">
        <v>104</v>
      </c>
      <c r="D65" s="9"/>
      <c r="E65" s="9"/>
      <c r="F65" s="9"/>
      <c r="G65" s="9"/>
      <c r="H65" s="9">
        <v>1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6"/>
      <c r="Y65" s="6"/>
      <c r="Z65" s="7"/>
    </row>
    <row r="66" spans="1:26" s="8" customFormat="1" ht="18">
      <c r="A66" s="60"/>
      <c r="B66" s="57"/>
      <c r="C66" s="12" t="s">
        <v>105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>
        <v>1</v>
      </c>
      <c r="V66" s="9"/>
      <c r="W66" s="9"/>
      <c r="X66" s="6"/>
      <c r="Y66" s="6"/>
      <c r="Z66" s="7"/>
    </row>
    <row r="67" spans="1:26" s="8" customFormat="1" ht="18">
      <c r="A67" s="60"/>
      <c r="B67" s="57"/>
      <c r="C67" s="12" t="s">
        <v>106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6"/>
      <c r="Y67" s="6"/>
      <c r="Z67" s="7"/>
    </row>
    <row r="68" spans="1:26" s="8" customFormat="1" ht="18">
      <c r="A68" s="60"/>
      <c r="B68" s="57"/>
      <c r="C68" s="12" t="s">
        <v>107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6"/>
      <c r="Y68" s="6"/>
      <c r="Z68" s="7"/>
    </row>
    <row r="69" spans="1:26" s="8" customFormat="1" ht="18">
      <c r="A69" s="60"/>
      <c r="B69" s="57"/>
      <c r="C69" s="12" t="s">
        <v>108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6"/>
      <c r="Y69" s="6"/>
      <c r="Z69" s="7"/>
    </row>
    <row r="70" spans="1:26" s="8" customFormat="1" ht="18">
      <c r="A70" s="60"/>
      <c r="B70" s="57"/>
      <c r="C70" s="12" t="s">
        <v>109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6"/>
      <c r="Y70" s="6"/>
      <c r="Z70" s="7"/>
    </row>
    <row r="71" spans="1:26" s="8" customFormat="1" ht="36">
      <c r="A71" s="60"/>
      <c r="B71" s="57"/>
      <c r="C71" s="12" t="s">
        <v>110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6"/>
      <c r="Y71" s="6"/>
      <c r="Z71" s="7"/>
    </row>
    <row r="72" spans="1:26" s="8" customFormat="1" ht="18">
      <c r="A72" s="60"/>
      <c r="B72" s="57"/>
      <c r="C72" s="12" t="s">
        <v>111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6"/>
      <c r="Y72" s="6"/>
      <c r="Z72" s="7"/>
    </row>
    <row r="73" spans="1:26" s="8" customFormat="1" ht="18">
      <c r="A73" s="60"/>
      <c r="B73" s="57"/>
      <c r="C73" s="12" t="s">
        <v>112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6"/>
      <c r="Y73" s="6"/>
      <c r="Z73" s="7"/>
    </row>
    <row r="74" spans="1:26" s="8" customFormat="1" ht="18">
      <c r="A74" s="60"/>
      <c r="B74" s="57"/>
      <c r="C74" s="12" t="s">
        <v>113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6"/>
      <c r="Y74" s="6"/>
      <c r="Z74" s="7"/>
    </row>
    <row r="75" spans="1:26" s="8" customFormat="1" ht="18">
      <c r="A75" s="60"/>
      <c r="B75" s="57"/>
      <c r="C75" s="12" t="s">
        <v>114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6"/>
      <c r="Y75" s="6"/>
      <c r="Z75" s="7"/>
    </row>
    <row r="76" spans="1:26" s="8" customFormat="1" ht="18">
      <c r="A76" s="60"/>
      <c r="B76" s="57"/>
      <c r="C76" s="12" t="s">
        <v>115</v>
      </c>
      <c r="D76" s="9"/>
      <c r="E76" s="9"/>
      <c r="F76" s="9"/>
      <c r="G76" s="9"/>
      <c r="H76" s="9">
        <v>1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6"/>
      <c r="Y76" s="6"/>
      <c r="Z76" s="7"/>
    </row>
    <row r="77" spans="1:26" s="8" customFormat="1" ht="18">
      <c r="A77" s="61"/>
      <c r="B77" s="58"/>
      <c r="C77" s="17" t="s">
        <v>23</v>
      </c>
      <c r="D77" s="18">
        <f t="shared" ref="D77:W77" si="2">SUM(D56:D76)</f>
        <v>0</v>
      </c>
      <c r="E77" s="18"/>
      <c r="F77" s="18"/>
      <c r="G77" s="18"/>
      <c r="H77" s="18">
        <f t="shared" si="2"/>
        <v>2</v>
      </c>
      <c r="I77" s="18">
        <f t="shared" si="2"/>
        <v>0</v>
      </c>
      <c r="J77" s="18">
        <f t="shared" si="2"/>
        <v>0</v>
      </c>
      <c r="K77" s="18">
        <f t="shared" si="2"/>
        <v>0</v>
      </c>
      <c r="L77" s="18">
        <f t="shared" si="2"/>
        <v>0</v>
      </c>
      <c r="M77" s="18">
        <f t="shared" si="2"/>
        <v>0</v>
      </c>
      <c r="N77" s="18">
        <f t="shared" si="2"/>
        <v>0</v>
      </c>
      <c r="O77" s="18">
        <f t="shared" si="2"/>
        <v>0</v>
      </c>
      <c r="P77" s="18">
        <f t="shared" si="2"/>
        <v>0</v>
      </c>
      <c r="Q77" s="18">
        <f t="shared" si="2"/>
        <v>0</v>
      </c>
      <c r="R77" s="18">
        <f t="shared" si="2"/>
        <v>0</v>
      </c>
      <c r="S77" s="18">
        <f t="shared" si="2"/>
        <v>0</v>
      </c>
      <c r="T77" s="18">
        <f t="shared" si="2"/>
        <v>0</v>
      </c>
      <c r="U77" s="18">
        <f t="shared" si="2"/>
        <v>1</v>
      </c>
      <c r="V77" s="18">
        <f t="shared" si="2"/>
        <v>0</v>
      </c>
      <c r="W77" s="18">
        <f t="shared" si="2"/>
        <v>0</v>
      </c>
      <c r="X77" s="6"/>
      <c r="Y77" s="6"/>
      <c r="Z77" s="7"/>
    </row>
    <row r="78" spans="1:26" s="8" customFormat="1" ht="18">
      <c r="A78" s="59">
        <v>4</v>
      </c>
      <c r="B78" s="56" t="s">
        <v>47</v>
      </c>
      <c r="C78" s="12" t="s">
        <v>47</v>
      </c>
      <c r="D78" s="43">
        <v>1</v>
      </c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6"/>
      <c r="Y78" s="6"/>
      <c r="Z78" s="7"/>
    </row>
    <row r="79" spans="1:26" s="8" customFormat="1" ht="18">
      <c r="A79" s="60"/>
      <c r="B79" s="57"/>
      <c r="C79" s="12" t="s">
        <v>116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6"/>
      <c r="Y79" s="6"/>
      <c r="Z79" s="7"/>
    </row>
    <row r="80" spans="1:26" s="8" customFormat="1" ht="18">
      <c r="A80" s="60"/>
      <c r="B80" s="57"/>
      <c r="C80" s="12" t="s">
        <v>117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6"/>
      <c r="Y80" s="6"/>
      <c r="Z80" s="7"/>
    </row>
    <row r="81" spans="1:26" s="8" customFormat="1" ht="18">
      <c r="A81" s="60"/>
      <c r="B81" s="57"/>
      <c r="C81" s="12" t="s">
        <v>118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>
        <v>1</v>
      </c>
      <c r="U81" s="43"/>
      <c r="V81" s="43"/>
      <c r="W81" s="43"/>
      <c r="X81" s="6"/>
      <c r="Y81" s="6"/>
      <c r="Z81" s="7"/>
    </row>
    <row r="82" spans="1:26" s="8" customFormat="1" ht="18">
      <c r="A82" s="60"/>
      <c r="B82" s="57"/>
      <c r="C82" s="12" t="s">
        <v>119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6"/>
      <c r="Y82" s="6"/>
      <c r="Z82" s="7"/>
    </row>
    <row r="83" spans="1:26" s="8" customFormat="1" ht="18">
      <c r="A83" s="60"/>
      <c r="B83" s="57"/>
      <c r="C83" s="12" t="s">
        <v>120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6"/>
      <c r="Y83" s="6"/>
      <c r="Z83" s="7"/>
    </row>
    <row r="84" spans="1:26" s="8" customFormat="1" ht="18">
      <c r="A84" s="60"/>
      <c r="B84" s="57"/>
      <c r="C84" s="12" t="s">
        <v>121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6"/>
      <c r="Y84" s="6"/>
      <c r="Z84" s="7"/>
    </row>
    <row r="85" spans="1:26" s="8" customFormat="1" ht="18">
      <c r="A85" s="60"/>
      <c r="B85" s="57"/>
      <c r="C85" s="12" t="s">
        <v>122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>
        <v>1</v>
      </c>
      <c r="U85" s="43"/>
      <c r="V85" s="43"/>
      <c r="W85" s="43"/>
      <c r="X85" s="6"/>
      <c r="Y85" s="6"/>
      <c r="Z85" s="7"/>
    </row>
    <row r="86" spans="1:26" s="8" customFormat="1" ht="18">
      <c r="A86" s="60"/>
      <c r="B86" s="57"/>
      <c r="C86" s="12" t="s">
        <v>123</v>
      </c>
      <c r="D86" s="43"/>
      <c r="E86" s="43"/>
      <c r="F86" s="43"/>
      <c r="G86" s="43"/>
      <c r="H86" s="43">
        <v>1</v>
      </c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6"/>
      <c r="Y86" s="6"/>
      <c r="Z86" s="7"/>
    </row>
    <row r="87" spans="1:26" s="8" customFormat="1" ht="18">
      <c r="A87" s="60"/>
      <c r="B87" s="57"/>
      <c r="C87" s="12" t="s">
        <v>124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6"/>
      <c r="Y87" s="6"/>
      <c r="Z87" s="7"/>
    </row>
    <row r="88" spans="1:26" s="8" customFormat="1" ht="18">
      <c r="A88" s="60"/>
      <c r="B88" s="57"/>
      <c r="C88" s="12" t="s">
        <v>125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6"/>
      <c r="Y88" s="6"/>
      <c r="Z88" s="7"/>
    </row>
    <row r="89" spans="1:26" s="8" customFormat="1" ht="18">
      <c r="A89" s="60"/>
      <c r="B89" s="57"/>
      <c r="C89" s="12" t="s">
        <v>126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6"/>
      <c r="Y89" s="6"/>
      <c r="Z89" s="7"/>
    </row>
    <row r="90" spans="1:26" s="8" customFormat="1" ht="18">
      <c r="A90" s="60"/>
      <c r="B90" s="57"/>
      <c r="C90" s="12" t="s">
        <v>51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6"/>
      <c r="Y90" s="6"/>
      <c r="Z90" s="7"/>
    </row>
    <row r="91" spans="1:26" s="8" customFormat="1" ht="18">
      <c r="A91" s="60"/>
      <c r="B91" s="57"/>
      <c r="C91" s="12" t="s">
        <v>127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6"/>
      <c r="Y91" s="6"/>
      <c r="Z91" s="7"/>
    </row>
    <row r="92" spans="1:26" s="8" customFormat="1" ht="36">
      <c r="A92" s="60"/>
      <c r="B92" s="57"/>
      <c r="C92" s="12" t="s">
        <v>128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6"/>
      <c r="Y92" s="6"/>
      <c r="Z92" s="7"/>
    </row>
    <row r="93" spans="1:26" s="8" customFormat="1" ht="18">
      <c r="A93" s="60"/>
      <c r="B93" s="57"/>
      <c r="C93" s="12" t="s">
        <v>129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6"/>
      <c r="Y93" s="6"/>
      <c r="Z93" s="7"/>
    </row>
    <row r="94" spans="1:26" s="8" customFormat="1" ht="20.25" customHeight="1">
      <c r="A94" s="60"/>
      <c r="B94" s="57"/>
      <c r="C94" s="12" t="s">
        <v>130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6"/>
      <c r="Y94" s="6"/>
      <c r="Z94" s="7"/>
    </row>
    <row r="95" spans="1:26" s="8" customFormat="1" ht="20.25" customHeight="1">
      <c r="A95" s="60"/>
      <c r="B95" s="57"/>
      <c r="C95" s="12" t="s">
        <v>131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6"/>
      <c r="Y95" s="6"/>
      <c r="Z95" s="7"/>
    </row>
    <row r="96" spans="1:26" s="8" customFormat="1" ht="20.25" customHeight="1">
      <c r="A96" s="60"/>
      <c r="B96" s="57"/>
      <c r="C96" s="12" t="s">
        <v>132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6"/>
      <c r="Y96" s="6"/>
      <c r="Z96" s="7"/>
    </row>
    <row r="97" spans="1:32" s="8" customFormat="1" ht="20.25" customHeight="1">
      <c r="A97" s="60"/>
      <c r="B97" s="57"/>
      <c r="C97" s="12" t="s">
        <v>133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6"/>
      <c r="Y97" s="6"/>
      <c r="Z97" s="7"/>
    </row>
    <row r="98" spans="1:32" s="8" customFormat="1" ht="18">
      <c r="A98" s="60"/>
      <c r="B98" s="57"/>
      <c r="C98" s="12" t="s">
        <v>134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6"/>
      <c r="Y98" s="6"/>
      <c r="Z98" s="7"/>
    </row>
    <row r="99" spans="1:32" s="8" customFormat="1" ht="18.75">
      <c r="A99" s="61"/>
      <c r="B99" s="58"/>
      <c r="C99" s="17" t="s">
        <v>23</v>
      </c>
      <c r="D99" s="18">
        <f t="shared" ref="D99:W99" si="3">SUM(D78:D98)</f>
        <v>1</v>
      </c>
      <c r="E99" s="18"/>
      <c r="F99" s="18"/>
      <c r="G99" s="18"/>
      <c r="H99" s="18">
        <f t="shared" si="3"/>
        <v>1</v>
      </c>
      <c r="I99" s="18">
        <f t="shared" si="3"/>
        <v>0</v>
      </c>
      <c r="J99" s="18">
        <f t="shared" si="3"/>
        <v>0</v>
      </c>
      <c r="K99" s="18">
        <f t="shared" si="3"/>
        <v>0</v>
      </c>
      <c r="L99" s="18">
        <f t="shared" si="3"/>
        <v>0</v>
      </c>
      <c r="M99" s="18">
        <f t="shared" si="3"/>
        <v>0</v>
      </c>
      <c r="N99" s="18">
        <f t="shared" si="3"/>
        <v>0</v>
      </c>
      <c r="O99" s="18">
        <f t="shared" si="3"/>
        <v>0</v>
      </c>
      <c r="P99" s="18">
        <f t="shared" si="3"/>
        <v>0</v>
      </c>
      <c r="Q99" s="18">
        <f t="shared" si="3"/>
        <v>0</v>
      </c>
      <c r="R99" s="18">
        <f t="shared" si="3"/>
        <v>0</v>
      </c>
      <c r="S99" s="18">
        <f t="shared" si="3"/>
        <v>0</v>
      </c>
      <c r="T99" s="18">
        <f t="shared" si="3"/>
        <v>2</v>
      </c>
      <c r="U99" s="18">
        <f t="shared" si="3"/>
        <v>0</v>
      </c>
      <c r="V99" s="18">
        <f t="shared" si="3"/>
        <v>0</v>
      </c>
      <c r="W99" s="18">
        <f t="shared" si="3"/>
        <v>0</v>
      </c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s="8" customFormat="1" ht="18">
      <c r="A100" s="59">
        <v>5</v>
      </c>
      <c r="B100" s="56" t="s">
        <v>24</v>
      </c>
      <c r="C100" s="12" t="s">
        <v>24</v>
      </c>
      <c r="D100" s="44">
        <v>1</v>
      </c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6"/>
      <c r="Y100" s="6"/>
      <c r="Z100" s="7"/>
    </row>
    <row r="101" spans="1:32" s="8" customFormat="1" ht="18">
      <c r="A101" s="60"/>
      <c r="B101" s="57"/>
      <c r="C101" s="12" t="s">
        <v>135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6"/>
      <c r="Y101" s="6"/>
      <c r="Z101" s="7"/>
    </row>
    <row r="102" spans="1:32" s="8" customFormat="1" ht="18">
      <c r="A102" s="60"/>
      <c r="B102" s="57"/>
      <c r="C102" s="12" t="s">
        <v>136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6"/>
      <c r="Y102" s="6"/>
      <c r="Z102" s="7"/>
    </row>
    <row r="103" spans="1:32" s="8" customFormat="1" ht="18">
      <c r="A103" s="60"/>
      <c r="B103" s="57"/>
      <c r="C103" s="12" t="s">
        <v>32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6"/>
      <c r="Y103" s="6"/>
      <c r="Z103" s="7"/>
    </row>
    <row r="104" spans="1:32" s="8" customFormat="1" ht="18">
      <c r="A104" s="60"/>
      <c r="B104" s="57"/>
      <c r="C104" s="12" t="s">
        <v>137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6"/>
      <c r="Y104" s="6"/>
      <c r="Z104" s="7"/>
    </row>
    <row r="105" spans="1:32" s="8" customFormat="1" ht="18">
      <c r="A105" s="60"/>
      <c r="B105" s="57"/>
      <c r="C105" s="12" t="s">
        <v>33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6"/>
      <c r="Y105" s="6"/>
      <c r="Z105" s="7"/>
    </row>
    <row r="106" spans="1:32" s="8" customFormat="1" ht="18">
      <c r="A106" s="60"/>
      <c r="B106" s="57"/>
      <c r="C106" s="12" t="s">
        <v>138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6"/>
      <c r="Y106" s="6"/>
      <c r="Z106" s="7"/>
    </row>
    <row r="107" spans="1:32" s="8" customFormat="1" ht="18">
      <c r="A107" s="60"/>
      <c r="B107" s="57"/>
      <c r="C107" s="12" t="s">
        <v>139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6"/>
      <c r="Y107" s="6"/>
      <c r="Z107" s="7"/>
    </row>
    <row r="108" spans="1:32" s="8" customFormat="1" ht="18">
      <c r="A108" s="60"/>
      <c r="B108" s="57"/>
      <c r="C108" s="12" t="s">
        <v>140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6"/>
      <c r="Y108" s="6"/>
      <c r="Z108" s="7"/>
    </row>
    <row r="109" spans="1:32" s="8" customFormat="1" ht="18">
      <c r="A109" s="60"/>
      <c r="B109" s="57"/>
      <c r="C109" s="12" t="s">
        <v>141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6"/>
      <c r="Y109" s="6"/>
      <c r="Z109" s="7"/>
    </row>
    <row r="110" spans="1:32" s="8" customFormat="1" ht="18">
      <c r="A110" s="60"/>
      <c r="B110" s="57"/>
      <c r="C110" s="12" t="s">
        <v>142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6"/>
      <c r="Y110" s="6"/>
      <c r="Z110" s="7"/>
    </row>
    <row r="111" spans="1:32" s="8" customFormat="1" ht="18">
      <c r="A111" s="60"/>
      <c r="B111" s="57"/>
      <c r="C111" s="12" t="s">
        <v>143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6"/>
      <c r="Y111" s="6"/>
      <c r="Z111" s="7"/>
    </row>
    <row r="112" spans="1:32" s="8" customFormat="1" ht="18">
      <c r="A112" s="60"/>
      <c r="B112" s="57"/>
      <c r="C112" s="12" t="s">
        <v>367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6"/>
      <c r="Y112" s="6"/>
      <c r="Z112" s="7"/>
    </row>
    <row r="113" spans="1:66" s="8" customFormat="1" ht="18">
      <c r="A113" s="60"/>
      <c r="B113" s="57"/>
      <c r="C113" s="12" t="s">
        <v>144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6"/>
      <c r="Y113" s="6"/>
      <c r="Z113" s="7"/>
    </row>
    <row r="114" spans="1:66" s="8" customFormat="1" ht="18">
      <c r="A114" s="60"/>
      <c r="B114" s="57"/>
      <c r="C114" s="12" t="s">
        <v>145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6"/>
      <c r="Y114" s="6"/>
      <c r="Z114" s="7"/>
    </row>
    <row r="115" spans="1:66" s="8" customFormat="1" ht="36">
      <c r="A115" s="60"/>
      <c r="B115" s="57"/>
      <c r="C115" s="12" t="s">
        <v>146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6"/>
      <c r="Y115" s="6"/>
      <c r="Z115" s="7"/>
    </row>
    <row r="116" spans="1:66" s="8" customFormat="1" ht="18">
      <c r="A116" s="60"/>
      <c r="B116" s="57"/>
      <c r="C116" s="12" t="s">
        <v>371</v>
      </c>
      <c r="D116" s="44"/>
      <c r="E116" s="44"/>
      <c r="F116" s="44"/>
      <c r="G116" s="44"/>
      <c r="H116" s="44">
        <v>1</v>
      </c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6"/>
      <c r="Y116" s="6"/>
      <c r="Z116" s="7"/>
    </row>
    <row r="117" spans="1:66" s="8" customFormat="1" ht="18">
      <c r="A117" s="61"/>
      <c r="B117" s="58"/>
      <c r="C117" s="17" t="s">
        <v>23</v>
      </c>
      <c r="D117" s="18">
        <f t="shared" ref="D117:W117" si="4">SUM(D100:D116)</f>
        <v>1</v>
      </c>
      <c r="E117" s="18"/>
      <c r="F117" s="18"/>
      <c r="G117" s="18"/>
      <c r="H117" s="18">
        <f t="shared" si="4"/>
        <v>1</v>
      </c>
      <c r="I117" s="18">
        <f t="shared" si="4"/>
        <v>0</v>
      </c>
      <c r="J117" s="18">
        <f t="shared" si="4"/>
        <v>0</v>
      </c>
      <c r="K117" s="18">
        <f t="shared" si="4"/>
        <v>0</v>
      </c>
      <c r="L117" s="18">
        <f t="shared" si="4"/>
        <v>0</v>
      </c>
      <c r="M117" s="18">
        <f t="shared" si="4"/>
        <v>0</v>
      </c>
      <c r="N117" s="18">
        <f t="shared" si="4"/>
        <v>0</v>
      </c>
      <c r="O117" s="18">
        <f t="shared" si="4"/>
        <v>0</v>
      </c>
      <c r="P117" s="18">
        <f t="shared" si="4"/>
        <v>0</v>
      </c>
      <c r="Q117" s="18">
        <f t="shared" si="4"/>
        <v>0</v>
      </c>
      <c r="R117" s="18">
        <f t="shared" si="4"/>
        <v>0</v>
      </c>
      <c r="S117" s="18">
        <f t="shared" si="4"/>
        <v>0</v>
      </c>
      <c r="T117" s="18">
        <f t="shared" si="4"/>
        <v>0</v>
      </c>
      <c r="U117" s="18">
        <f t="shared" si="4"/>
        <v>0</v>
      </c>
      <c r="V117" s="18">
        <f t="shared" si="4"/>
        <v>0</v>
      </c>
      <c r="W117" s="18">
        <f t="shared" si="4"/>
        <v>0</v>
      </c>
      <c r="X117" s="6"/>
      <c r="Y117" s="6"/>
      <c r="Z117" s="7"/>
    </row>
    <row r="118" spans="1:66" s="8" customFormat="1" ht="18">
      <c r="A118" s="53">
        <v>6</v>
      </c>
      <c r="B118" s="56" t="s">
        <v>29</v>
      </c>
      <c r="C118" s="12" t="s">
        <v>29</v>
      </c>
      <c r="D118" s="45">
        <v>1</v>
      </c>
      <c r="E118" s="45"/>
      <c r="F118" s="45"/>
      <c r="G118" s="45">
        <v>1</v>
      </c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6"/>
      <c r="Y118" s="6"/>
      <c r="Z118" s="7"/>
    </row>
    <row r="119" spans="1:66" s="8" customFormat="1" ht="18">
      <c r="A119" s="54"/>
      <c r="B119" s="57"/>
      <c r="C119" s="12" t="s">
        <v>49</v>
      </c>
      <c r="D119" s="45"/>
      <c r="E119" s="45"/>
      <c r="F119" s="45"/>
      <c r="G119" s="45">
        <v>1</v>
      </c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6"/>
      <c r="Y119" s="6"/>
      <c r="Z119" s="7"/>
    </row>
    <row r="120" spans="1:66" s="8" customFormat="1" ht="18">
      <c r="A120" s="54"/>
      <c r="B120" s="57"/>
      <c r="C120" s="12" t="s">
        <v>147</v>
      </c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6"/>
      <c r="Y120" s="6"/>
      <c r="Z120" s="13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</row>
    <row r="121" spans="1:66" s="8" customFormat="1" ht="18">
      <c r="A121" s="54"/>
      <c r="B121" s="57"/>
      <c r="C121" s="12" t="s">
        <v>148</v>
      </c>
      <c r="D121" s="45"/>
      <c r="E121" s="45"/>
      <c r="F121" s="45"/>
      <c r="G121" s="45"/>
      <c r="H121" s="45">
        <v>1</v>
      </c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6"/>
      <c r="Y121" s="6"/>
      <c r="Z121" s="13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</row>
    <row r="122" spans="1:66" s="8" customFormat="1" ht="18">
      <c r="A122" s="54"/>
      <c r="B122" s="57"/>
      <c r="C122" s="12" t="s">
        <v>34</v>
      </c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>
        <v>1</v>
      </c>
      <c r="V122" s="45"/>
      <c r="W122" s="45"/>
      <c r="X122" s="6"/>
      <c r="Y122" s="6"/>
      <c r="Z122" s="13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</row>
    <row r="123" spans="1:66" s="8" customFormat="1" ht="18">
      <c r="A123" s="54"/>
      <c r="B123" s="57"/>
      <c r="C123" s="12" t="s">
        <v>149</v>
      </c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6"/>
      <c r="Y123" s="6"/>
      <c r="Z123" s="13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</row>
    <row r="124" spans="1:66" s="8" customFormat="1" ht="18">
      <c r="A124" s="54"/>
      <c r="B124" s="57"/>
      <c r="C124" s="12" t="s">
        <v>150</v>
      </c>
      <c r="D124" s="45"/>
      <c r="E124" s="45"/>
      <c r="F124" s="45"/>
      <c r="G124" s="45"/>
      <c r="H124" s="45">
        <v>1</v>
      </c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s="8" customFormat="1" ht="18">
      <c r="A125" s="54"/>
      <c r="B125" s="57"/>
      <c r="C125" s="12" t="s">
        <v>151</v>
      </c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>
        <v>1</v>
      </c>
      <c r="V125" s="45"/>
      <c r="W125" s="45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s="8" customFormat="1" ht="18">
      <c r="A126" s="54"/>
      <c r="B126" s="57"/>
      <c r="C126" s="12" t="s">
        <v>152</v>
      </c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s="8" customFormat="1" ht="18">
      <c r="A127" s="54"/>
      <c r="B127" s="57"/>
      <c r="C127" s="12" t="s">
        <v>153</v>
      </c>
      <c r="D127" s="45"/>
      <c r="E127" s="45"/>
      <c r="F127" s="45"/>
      <c r="G127" s="45"/>
      <c r="H127" s="45"/>
      <c r="I127" s="45"/>
      <c r="J127" s="45"/>
      <c r="K127" s="45"/>
      <c r="L127" s="45"/>
      <c r="M127" s="45">
        <v>1</v>
      </c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s="8" customFormat="1" ht="18">
      <c r="A128" s="54"/>
      <c r="B128" s="57"/>
      <c r="C128" s="12" t="s">
        <v>154</v>
      </c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s="8" customFormat="1" ht="18">
      <c r="A129" s="54"/>
      <c r="B129" s="57"/>
      <c r="C129" s="12" t="s">
        <v>156</v>
      </c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s="8" customFormat="1" ht="18">
      <c r="A130" s="54"/>
      <c r="B130" s="57"/>
      <c r="C130" s="12" t="s">
        <v>155</v>
      </c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s="8" customFormat="1" ht="36">
      <c r="A131" s="54"/>
      <c r="B131" s="57"/>
      <c r="C131" s="12" t="s">
        <v>50</v>
      </c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s="8" customFormat="1" ht="18">
      <c r="A132" s="54"/>
      <c r="B132" s="57"/>
      <c r="C132" s="12" t="s">
        <v>157</v>
      </c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s="8" customFormat="1" ht="36">
      <c r="A133" s="54"/>
      <c r="B133" s="57"/>
      <c r="C133" s="12" t="s">
        <v>158</v>
      </c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s="8" customFormat="1" ht="18">
      <c r="A134" s="54"/>
      <c r="B134" s="57"/>
      <c r="C134" s="12" t="s">
        <v>35</v>
      </c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s="8" customFormat="1" ht="18">
      <c r="A135" s="54"/>
      <c r="B135" s="57"/>
      <c r="C135" s="12" t="s">
        <v>159</v>
      </c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s="8" customFormat="1" ht="18">
      <c r="A136" s="55"/>
      <c r="B136" s="58"/>
      <c r="C136" s="17" t="s">
        <v>23</v>
      </c>
      <c r="D136" s="18">
        <f t="shared" ref="D136:W136" si="5">SUM(D118:D135)</f>
        <v>1</v>
      </c>
      <c r="E136" s="18"/>
      <c r="F136" s="18"/>
      <c r="G136" s="18"/>
      <c r="H136" s="18">
        <f t="shared" si="5"/>
        <v>2</v>
      </c>
      <c r="I136" s="18">
        <f t="shared" si="5"/>
        <v>0</v>
      </c>
      <c r="J136" s="18">
        <f t="shared" si="5"/>
        <v>0</v>
      </c>
      <c r="K136" s="18">
        <f t="shared" si="5"/>
        <v>0</v>
      </c>
      <c r="L136" s="18">
        <f t="shared" si="5"/>
        <v>0</v>
      </c>
      <c r="M136" s="18">
        <f t="shared" si="5"/>
        <v>1</v>
      </c>
      <c r="N136" s="18">
        <f t="shared" si="5"/>
        <v>0</v>
      </c>
      <c r="O136" s="18">
        <f t="shared" si="5"/>
        <v>0</v>
      </c>
      <c r="P136" s="18">
        <f t="shared" si="5"/>
        <v>0</v>
      </c>
      <c r="Q136" s="18">
        <f t="shared" si="5"/>
        <v>0</v>
      </c>
      <c r="R136" s="18">
        <f t="shared" si="5"/>
        <v>0</v>
      </c>
      <c r="S136" s="18">
        <f t="shared" si="5"/>
        <v>0</v>
      </c>
      <c r="T136" s="18">
        <f t="shared" si="5"/>
        <v>0</v>
      </c>
      <c r="U136" s="18">
        <f t="shared" si="5"/>
        <v>2</v>
      </c>
      <c r="V136" s="18">
        <f t="shared" si="5"/>
        <v>0</v>
      </c>
      <c r="W136" s="18">
        <f t="shared" si="5"/>
        <v>0</v>
      </c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s="8" customFormat="1" ht="18">
      <c r="A137" s="53">
        <v>7</v>
      </c>
      <c r="B137" s="56" t="s">
        <v>39</v>
      </c>
      <c r="C137" s="12" t="s">
        <v>39</v>
      </c>
      <c r="D137" s="31"/>
      <c r="E137" s="31"/>
      <c r="F137" s="31"/>
      <c r="G137" s="31">
        <v>1</v>
      </c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>
        <v>1</v>
      </c>
      <c r="S137" s="31"/>
      <c r="T137" s="31"/>
      <c r="U137" s="31"/>
      <c r="V137" s="31"/>
      <c r="W137" s="31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s="8" customFormat="1" ht="18">
      <c r="A138" s="54"/>
      <c r="B138" s="57"/>
      <c r="C138" s="12" t="s">
        <v>160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s="8" customFormat="1" ht="18">
      <c r="A139" s="54"/>
      <c r="B139" s="57"/>
      <c r="C139" s="12" t="s">
        <v>161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s="8" customFormat="1" ht="18">
      <c r="A140" s="54"/>
      <c r="B140" s="57"/>
      <c r="C140" s="12" t="s">
        <v>162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s="8" customFormat="1" ht="18">
      <c r="A141" s="54"/>
      <c r="B141" s="57"/>
      <c r="C141" s="12" t="s">
        <v>163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s="8" customFormat="1" ht="18">
      <c r="A142" s="54"/>
      <c r="B142" s="57"/>
      <c r="C142" s="12" t="s">
        <v>164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s="8" customFormat="1" ht="18">
      <c r="A143" s="54"/>
      <c r="B143" s="57"/>
      <c r="C143" s="12" t="s">
        <v>165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s="8" customFormat="1" ht="18">
      <c r="A144" s="54"/>
      <c r="B144" s="57"/>
      <c r="C144" s="12" t="s">
        <v>166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s="8" customFormat="1" ht="18.75">
      <c r="A145" s="54"/>
      <c r="B145" s="57"/>
      <c r="C145" s="12" t="s">
        <v>42</v>
      </c>
      <c r="D145" s="34"/>
      <c r="E145" s="34"/>
      <c r="F145" s="34"/>
      <c r="G145" s="34"/>
      <c r="H145" s="31"/>
      <c r="I145" s="34"/>
      <c r="J145" s="34"/>
      <c r="K145" s="34"/>
      <c r="L145" s="34"/>
      <c r="M145" s="34"/>
      <c r="N145" s="34"/>
      <c r="O145" s="34"/>
      <c r="P145" s="31"/>
      <c r="Q145" s="31"/>
      <c r="R145" s="31"/>
      <c r="S145" s="31"/>
      <c r="T145" s="31"/>
      <c r="U145" s="31"/>
      <c r="V145" s="31"/>
      <c r="W145" s="31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s="8" customFormat="1" ht="18.75">
      <c r="A146" s="54"/>
      <c r="B146" s="57"/>
      <c r="C146" s="12" t="s">
        <v>43</v>
      </c>
      <c r="D146" s="34"/>
      <c r="E146" s="34"/>
      <c r="F146" s="34"/>
      <c r="G146" s="34"/>
      <c r="H146" s="31"/>
      <c r="I146" s="34"/>
      <c r="J146" s="34"/>
      <c r="K146" s="34"/>
      <c r="L146" s="34"/>
      <c r="M146" s="34"/>
      <c r="N146" s="34"/>
      <c r="O146" s="34"/>
      <c r="P146" s="33"/>
      <c r="Q146" s="34"/>
      <c r="R146" s="34"/>
      <c r="S146" s="34"/>
      <c r="T146" s="34"/>
      <c r="U146" s="35"/>
      <c r="V146" s="31"/>
      <c r="W146" s="31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s="8" customFormat="1" ht="18">
      <c r="A147" s="54"/>
      <c r="B147" s="57"/>
      <c r="C147" s="12" t="s">
        <v>167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>
        <v>1</v>
      </c>
      <c r="V147" s="31"/>
      <c r="W147" s="31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s="8" customFormat="1" ht="18">
      <c r="A148" s="54"/>
      <c r="B148" s="57"/>
      <c r="C148" s="12" t="s">
        <v>40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s="8" customFormat="1" ht="18">
      <c r="A149" s="54"/>
      <c r="B149" s="57"/>
      <c r="C149" s="12" t="s">
        <v>41</v>
      </c>
      <c r="D149" s="36"/>
      <c r="E149" s="36"/>
      <c r="F149" s="36"/>
      <c r="G149" s="36"/>
      <c r="H149" s="31">
        <v>1</v>
      </c>
      <c r="I149" s="36"/>
      <c r="J149" s="36"/>
      <c r="K149" s="36"/>
      <c r="L149" s="36"/>
      <c r="M149" s="36"/>
      <c r="N149" s="36"/>
      <c r="O149" s="36"/>
      <c r="P149" s="31"/>
      <c r="Q149" s="31"/>
      <c r="R149" s="31"/>
      <c r="S149" s="31"/>
      <c r="T149" s="31"/>
      <c r="U149" s="31"/>
      <c r="V149" s="31"/>
      <c r="W149" s="31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s="8" customFormat="1" ht="18">
      <c r="A150" s="54"/>
      <c r="B150" s="57"/>
      <c r="C150" s="12" t="s">
        <v>168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s="8" customFormat="1" ht="18">
      <c r="A151" s="54"/>
      <c r="B151" s="57"/>
      <c r="C151" s="12" t="s">
        <v>169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>
        <v>1</v>
      </c>
      <c r="U151" s="31"/>
      <c r="V151" s="31"/>
      <c r="W151" s="31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s="8" customFormat="1" ht="18">
      <c r="A152" s="54"/>
      <c r="B152" s="57"/>
      <c r="C152" s="12" t="s">
        <v>170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s="8" customFormat="1" ht="18">
      <c r="A153" s="54"/>
      <c r="B153" s="57"/>
      <c r="C153" s="12" t="s">
        <v>171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s="8" customFormat="1" ht="18">
      <c r="A154" s="54"/>
      <c r="B154" s="57"/>
      <c r="C154" s="12" t="s">
        <v>172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2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s="8" customFormat="1" ht="18">
      <c r="A155" s="54"/>
      <c r="B155" s="57"/>
      <c r="C155" s="12" t="s">
        <v>173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2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s="8" customFormat="1" ht="18">
      <c r="A156" s="54"/>
      <c r="B156" s="57"/>
      <c r="C156" s="12" t="s">
        <v>174</v>
      </c>
      <c r="D156" s="30"/>
      <c r="E156" s="30"/>
      <c r="F156" s="30"/>
      <c r="G156" s="30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2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s="8" customFormat="1" ht="36">
      <c r="A157" s="54"/>
      <c r="B157" s="57"/>
      <c r="C157" s="12" t="s">
        <v>175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2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s="8" customFormat="1" ht="18">
      <c r="A158" s="54"/>
      <c r="B158" s="57"/>
      <c r="C158" s="12" t="s">
        <v>176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>
        <v>1</v>
      </c>
      <c r="U158" s="31"/>
      <c r="V158" s="31"/>
      <c r="W158" s="32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s="8" customFormat="1" ht="18">
      <c r="A159" s="54"/>
      <c r="B159" s="57"/>
      <c r="C159" s="12" t="s">
        <v>44</v>
      </c>
      <c r="D159" s="30"/>
      <c r="E159" s="30"/>
      <c r="F159" s="30"/>
      <c r="G159" s="30"/>
      <c r="H159" s="30">
        <v>1</v>
      </c>
      <c r="I159" s="30"/>
      <c r="J159" s="30"/>
      <c r="K159" s="30"/>
      <c r="L159" s="30"/>
      <c r="M159" s="30"/>
      <c r="N159" s="30"/>
      <c r="O159" s="30"/>
      <c r="P159" s="31"/>
      <c r="Q159" s="31"/>
      <c r="R159" s="31"/>
      <c r="S159" s="31"/>
      <c r="T159" s="31"/>
      <c r="U159" s="31"/>
      <c r="V159" s="31"/>
      <c r="W159" s="32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s="8" customFormat="1" ht="36">
      <c r="A160" s="54"/>
      <c r="B160" s="57"/>
      <c r="C160" s="12" t="s">
        <v>177</v>
      </c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1"/>
      <c r="Q160" s="31"/>
      <c r="R160" s="31"/>
      <c r="S160" s="31"/>
      <c r="T160" s="31"/>
      <c r="U160" s="31"/>
      <c r="V160" s="31"/>
      <c r="W160" s="32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26" s="8" customFormat="1" ht="18">
      <c r="A161" s="54"/>
      <c r="B161" s="57"/>
      <c r="C161" s="12" t="s">
        <v>178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2"/>
      <c r="X161" s="6"/>
      <c r="Y161" s="6"/>
      <c r="Z161" s="7"/>
    </row>
    <row r="162" spans="1:26" s="8" customFormat="1" ht="18">
      <c r="A162" s="54"/>
      <c r="B162" s="57"/>
      <c r="C162" s="12" t="s">
        <v>368</v>
      </c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1"/>
      <c r="Q162" s="31"/>
      <c r="R162" s="31"/>
      <c r="S162" s="31"/>
      <c r="T162" s="31"/>
      <c r="U162" s="31"/>
      <c r="V162" s="31"/>
      <c r="W162" s="32"/>
      <c r="X162" s="6"/>
      <c r="Y162" s="6"/>
      <c r="Z162" s="7"/>
    </row>
    <row r="163" spans="1:26" s="8" customFormat="1" ht="18">
      <c r="A163" s="54"/>
      <c r="B163" s="57"/>
      <c r="C163" s="12" t="s">
        <v>372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2"/>
      <c r="X163" s="6"/>
      <c r="Y163" s="6"/>
      <c r="Z163" s="7"/>
    </row>
    <row r="164" spans="1:26" s="8" customFormat="1" ht="18">
      <c r="A164" s="55"/>
      <c r="B164" s="58"/>
      <c r="C164" s="17" t="s">
        <v>23</v>
      </c>
      <c r="D164" s="18">
        <f t="shared" ref="D164:W164" si="6">SUM(D137:D163)</f>
        <v>0</v>
      </c>
      <c r="E164" s="18"/>
      <c r="F164" s="18"/>
      <c r="G164" s="18"/>
      <c r="H164" s="18">
        <f t="shared" si="6"/>
        <v>2</v>
      </c>
      <c r="I164" s="18">
        <f t="shared" si="6"/>
        <v>0</v>
      </c>
      <c r="J164" s="18">
        <f t="shared" si="6"/>
        <v>0</v>
      </c>
      <c r="K164" s="18">
        <f t="shared" si="6"/>
        <v>0</v>
      </c>
      <c r="L164" s="18">
        <f t="shared" si="6"/>
        <v>0</v>
      </c>
      <c r="M164" s="18">
        <f t="shared" si="6"/>
        <v>0</v>
      </c>
      <c r="N164" s="18">
        <f t="shared" si="6"/>
        <v>0</v>
      </c>
      <c r="O164" s="18">
        <f t="shared" si="6"/>
        <v>0</v>
      </c>
      <c r="P164" s="18">
        <f t="shared" si="6"/>
        <v>0</v>
      </c>
      <c r="Q164" s="18">
        <f t="shared" si="6"/>
        <v>0</v>
      </c>
      <c r="R164" s="18">
        <f t="shared" si="6"/>
        <v>1</v>
      </c>
      <c r="S164" s="18">
        <f t="shared" si="6"/>
        <v>0</v>
      </c>
      <c r="T164" s="18">
        <f t="shared" si="6"/>
        <v>2</v>
      </c>
      <c r="U164" s="18">
        <f t="shared" si="6"/>
        <v>1</v>
      </c>
      <c r="V164" s="18">
        <f t="shared" si="6"/>
        <v>0</v>
      </c>
      <c r="W164" s="18">
        <f t="shared" si="6"/>
        <v>0</v>
      </c>
      <c r="X164" s="6"/>
      <c r="Y164" s="6"/>
      <c r="Z164" s="7"/>
    </row>
    <row r="165" spans="1:26" s="8" customFormat="1" ht="18">
      <c r="A165" s="53">
        <v>8</v>
      </c>
      <c r="B165" s="56" t="s">
        <v>52</v>
      </c>
      <c r="C165" s="12" t="s">
        <v>52</v>
      </c>
      <c r="D165" s="46">
        <v>1</v>
      </c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>
        <v>1</v>
      </c>
      <c r="S165" s="46"/>
      <c r="T165" s="46"/>
      <c r="U165" s="46"/>
      <c r="V165" s="46"/>
      <c r="W165" s="47"/>
      <c r="X165" s="6"/>
      <c r="Y165" s="6"/>
      <c r="Z165" s="7"/>
    </row>
    <row r="166" spans="1:26" s="8" customFormat="1" ht="18">
      <c r="A166" s="54"/>
      <c r="B166" s="57"/>
      <c r="C166" s="12" t="s">
        <v>53</v>
      </c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7"/>
      <c r="X166" s="6"/>
      <c r="Y166" s="6"/>
      <c r="Z166" s="7"/>
    </row>
    <row r="167" spans="1:26" s="8" customFormat="1" ht="18">
      <c r="A167" s="54"/>
      <c r="B167" s="57"/>
      <c r="C167" s="12" t="s">
        <v>179</v>
      </c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7"/>
      <c r="X167" s="6"/>
      <c r="Y167" s="6"/>
      <c r="Z167" s="7"/>
    </row>
    <row r="168" spans="1:26" s="8" customFormat="1" ht="18">
      <c r="A168" s="54"/>
      <c r="B168" s="57"/>
      <c r="C168" s="12" t="s">
        <v>180</v>
      </c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>
        <v>1</v>
      </c>
      <c r="Q168" s="46"/>
      <c r="R168" s="46"/>
      <c r="S168" s="46"/>
      <c r="T168" s="46"/>
      <c r="U168" s="46"/>
      <c r="V168" s="46"/>
      <c r="W168" s="47"/>
      <c r="X168" s="6"/>
      <c r="Y168" s="6"/>
      <c r="Z168" s="7"/>
    </row>
    <row r="169" spans="1:26" s="8" customFormat="1" ht="18">
      <c r="A169" s="54"/>
      <c r="B169" s="57"/>
      <c r="C169" s="12" t="s">
        <v>181</v>
      </c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7"/>
      <c r="X169" s="6"/>
      <c r="Y169" s="6"/>
      <c r="Z169" s="7"/>
    </row>
    <row r="170" spans="1:26" s="8" customFormat="1" ht="18">
      <c r="A170" s="54"/>
      <c r="B170" s="57"/>
      <c r="C170" s="12" t="s">
        <v>182</v>
      </c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7"/>
      <c r="X170" s="6"/>
      <c r="Y170" s="6"/>
      <c r="Z170" s="7"/>
    </row>
    <row r="171" spans="1:26" s="8" customFormat="1" ht="18">
      <c r="A171" s="54"/>
      <c r="B171" s="57"/>
      <c r="C171" s="12" t="s">
        <v>183</v>
      </c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7"/>
      <c r="X171" s="6"/>
      <c r="Y171" s="6"/>
      <c r="Z171" s="7"/>
    </row>
    <row r="172" spans="1:26" s="8" customFormat="1" ht="18">
      <c r="A172" s="54"/>
      <c r="B172" s="57"/>
      <c r="C172" s="12" t="s">
        <v>184</v>
      </c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>
        <v>1</v>
      </c>
      <c r="Q172" s="46"/>
      <c r="R172" s="46"/>
      <c r="S172" s="46"/>
      <c r="T172" s="46"/>
      <c r="U172" s="46"/>
      <c r="V172" s="46"/>
      <c r="W172" s="47"/>
      <c r="X172" s="6"/>
      <c r="Y172" s="6"/>
      <c r="Z172" s="7"/>
    </row>
    <row r="173" spans="1:26" s="8" customFormat="1" ht="18">
      <c r="A173" s="54"/>
      <c r="B173" s="57"/>
      <c r="C173" s="12" t="s">
        <v>185</v>
      </c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7"/>
      <c r="X173" s="6"/>
      <c r="Y173" s="6"/>
      <c r="Z173" s="7"/>
    </row>
    <row r="174" spans="1:26" s="8" customFormat="1" ht="18">
      <c r="A174" s="54"/>
      <c r="B174" s="57"/>
      <c r="C174" s="12" t="s">
        <v>186</v>
      </c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7"/>
      <c r="X174" s="6"/>
      <c r="Y174" s="6"/>
      <c r="Z174" s="7"/>
    </row>
    <row r="175" spans="1:26" s="8" customFormat="1" ht="18">
      <c r="A175" s="54"/>
      <c r="B175" s="57"/>
      <c r="C175" s="12" t="s">
        <v>369</v>
      </c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>
        <v>1</v>
      </c>
      <c r="V175" s="46"/>
      <c r="W175" s="47"/>
      <c r="X175" s="6"/>
      <c r="Y175" s="6"/>
      <c r="Z175" s="7"/>
    </row>
    <row r="176" spans="1:26" s="8" customFormat="1" ht="18">
      <c r="A176" s="54"/>
      <c r="B176" s="57"/>
      <c r="C176" s="12" t="s">
        <v>187</v>
      </c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7"/>
      <c r="X176" s="6"/>
      <c r="Y176" s="6"/>
      <c r="Z176" s="7"/>
    </row>
    <row r="177" spans="1:26" s="8" customFormat="1" ht="18">
      <c r="A177" s="54"/>
      <c r="B177" s="57"/>
      <c r="C177" s="12" t="s">
        <v>188</v>
      </c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7"/>
      <c r="X177" s="6"/>
      <c r="Y177" s="6"/>
      <c r="Z177" s="7"/>
    </row>
    <row r="178" spans="1:26" s="8" customFormat="1" ht="18">
      <c r="A178" s="54"/>
      <c r="B178" s="57"/>
      <c r="C178" s="12" t="s">
        <v>189</v>
      </c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7"/>
      <c r="X178" s="6"/>
      <c r="Y178" s="6"/>
      <c r="Z178" s="7"/>
    </row>
    <row r="179" spans="1:26" s="8" customFormat="1" ht="18">
      <c r="A179" s="54"/>
      <c r="B179" s="57"/>
      <c r="C179" s="12" t="s">
        <v>190</v>
      </c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7"/>
      <c r="X179" s="6"/>
      <c r="Y179" s="6"/>
      <c r="Z179" s="7"/>
    </row>
    <row r="180" spans="1:26" s="8" customFormat="1" ht="18">
      <c r="A180" s="54"/>
      <c r="B180" s="57"/>
      <c r="C180" s="12" t="s">
        <v>191</v>
      </c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7"/>
      <c r="X180" s="6"/>
      <c r="Y180" s="6"/>
      <c r="Z180" s="7"/>
    </row>
    <row r="181" spans="1:26" s="8" customFormat="1" ht="18">
      <c r="A181" s="54"/>
      <c r="B181" s="57"/>
      <c r="C181" s="12" t="s">
        <v>192</v>
      </c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7"/>
      <c r="X181" s="6"/>
      <c r="Y181" s="6"/>
      <c r="Z181" s="7"/>
    </row>
    <row r="182" spans="1:26" s="8" customFormat="1" ht="15" customHeight="1">
      <c r="A182" s="55"/>
      <c r="B182" s="58"/>
      <c r="C182" s="17" t="s">
        <v>23</v>
      </c>
      <c r="D182" s="18">
        <f t="shared" ref="D182:W182" si="7">SUM(D165:D181)</f>
        <v>1</v>
      </c>
      <c r="E182" s="18"/>
      <c r="F182" s="18"/>
      <c r="G182" s="18"/>
      <c r="H182" s="18">
        <f t="shared" si="7"/>
        <v>0</v>
      </c>
      <c r="I182" s="18">
        <f t="shared" si="7"/>
        <v>0</v>
      </c>
      <c r="J182" s="18">
        <f t="shared" si="7"/>
        <v>0</v>
      </c>
      <c r="K182" s="18">
        <f t="shared" si="7"/>
        <v>0</v>
      </c>
      <c r="L182" s="18">
        <f t="shared" si="7"/>
        <v>0</v>
      </c>
      <c r="M182" s="18">
        <f t="shared" si="7"/>
        <v>0</v>
      </c>
      <c r="N182" s="18">
        <f t="shared" si="7"/>
        <v>0</v>
      </c>
      <c r="O182" s="18">
        <f t="shared" si="7"/>
        <v>0</v>
      </c>
      <c r="P182" s="18">
        <f t="shared" si="7"/>
        <v>2</v>
      </c>
      <c r="Q182" s="18">
        <f t="shared" si="7"/>
        <v>0</v>
      </c>
      <c r="R182" s="18">
        <f t="shared" si="7"/>
        <v>1</v>
      </c>
      <c r="S182" s="18">
        <f t="shared" si="7"/>
        <v>0</v>
      </c>
      <c r="T182" s="18">
        <f t="shared" si="7"/>
        <v>0</v>
      </c>
      <c r="U182" s="18">
        <f t="shared" si="7"/>
        <v>1</v>
      </c>
      <c r="V182" s="18">
        <f t="shared" si="7"/>
        <v>0</v>
      </c>
      <c r="W182" s="18">
        <f t="shared" si="7"/>
        <v>0</v>
      </c>
      <c r="X182" s="6"/>
      <c r="Y182" s="6"/>
      <c r="Z182" s="7"/>
    </row>
    <row r="183" spans="1:26" s="8" customFormat="1" ht="18">
      <c r="A183" s="53">
        <v>9</v>
      </c>
      <c r="B183" s="56" t="s">
        <v>28</v>
      </c>
      <c r="C183" s="12" t="s">
        <v>28</v>
      </c>
      <c r="D183" s="48"/>
      <c r="E183" s="48"/>
      <c r="F183" s="48">
        <v>1</v>
      </c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50"/>
      <c r="X183" s="6"/>
      <c r="Y183" s="6"/>
      <c r="Z183" s="7"/>
    </row>
    <row r="184" spans="1:26" s="8" customFormat="1" ht="18">
      <c r="A184" s="54"/>
      <c r="B184" s="57"/>
      <c r="C184" s="12" t="s">
        <v>37</v>
      </c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8"/>
      <c r="V184" s="48"/>
      <c r="W184" s="50"/>
      <c r="X184" s="6"/>
      <c r="Y184" s="6"/>
      <c r="Z184" s="7"/>
    </row>
    <row r="185" spans="1:26" s="8" customFormat="1" ht="18">
      <c r="A185" s="54"/>
      <c r="B185" s="57"/>
      <c r="C185" s="12" t="s">
        <v>193</v>
      </c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50"/>
      <c r="X185" s="6"/>
      <c r="Y185" s="6"/>
      <c r="Z185" s="7"/>
    </row>
    <row r="186" spans="1:26" s="8" customFormat="1" ht="18">
      <c r="A186" s="54"/>
      <c r="B186" s="57"/>
      <c r="C186" s="12" t="s">
        <v>194</v>
      </c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50"/>
      <c r="X186" s="6"/>
      <c r="Y186" s="6"/>
      <c r="Z186" s="7"/>
    </row>
    <row r="187" spans="1:26" s="8" customFormat="1" ht="18">
      <c r="A187" s="54"/>
      <c r="B187" s="57"/>
      <c r="C187" s="12" t="s">
        <v>195</v>
      </c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50"/>
      <c r="X187" s="6"/>
      <c r="Y187" s="6"/>
      <c r="Z187" s="7"/>
    </row>
    <row r="188" spans="1:26" s="8" customFormat="1" ht="18">
      <c r="A188" s="54"/>
      <c r="B188" s="57"/>
      <c r="C188" s="12" t="s">
        <v>196</v>
      </c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50"/>
      <c r="X188" s="6"/>
      <c r="Y188" s="6"/>
      <c r="Z188" s="7"/>
    </row>
    <row r="189" spans="1:26" s="8" customFormat="1" ht="18">
      <c r="A189" s="54"/>
      <c r="B189" s="57"/>
      <c r="C189" s="12" t="s">
        <v>197</v>
      </c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50"/>
      <c r="X189" s="6"/>
      <c r="Y189" s="6"/>
      <c r="Z189" s="7"/>
    </row>
    <row r="190" spans="1:26" s="8" customFormat="1" ht="18">
      <c r="A190" s="54"/>
      <c r="B190" s="57"/>
      <c r="C190" s="12" t="s">
        <v>198</v>
      </c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50"/>
      <c r="X190" s="6"/>
      <c r="Y190" s="6"/>
      <c r="Z190" s="7"/>
    </row>
    <row r="191" spans="1:26" s="8" customFormat="1" ht="18">
      <c r="A191" s="54"/>
      <c r="B191" s="57"/>
      <c r="C191" s="12" t="s">
        <v>199</v>
      </c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50"/>
      <c r="X191" s="6"/>
      <c r="Y191" s="6"/>
      <c r="Z191" s="7"/>
    </row>
    <row r="192" spans="1:26" s="8" customFormat="1" ht="18">
      <c r="A192" s="54"/>
      <c r="B192" s="57"/>
      <c r="C192" s="12" t="s">
        <v>200</v>
      </c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>
        <v>1</v>
      </c>
      <c r="U192" s="48"/>
      <c r="V192" s="48"/>
      <c r="W192" s="50"/>
      <c r="X192" s="6"/>
      <c r="Y192" s="6"/>
      <c r="Z192" s="7"/>
    </row>
    <row r="193" spans="1:26" s="8" customFormat="1" ht="18">
      <c r="A193" s="54"/>
      <c r="B193" s="57"/>
      <c r="C193" s="12" t="s">
        <v>201</v>
      </c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50"/>
      <c r="X193" s="6"/>
      <c r="Y193" s="6"/>
      <c r="Z193" s="7"/>
    </row>
    <row r="194" spans="1:26" s="8" customFormat="1" ht="18">
      <c r="A194" s="54"/>
      <c r="B194" s="57"/>
      <c r="C194" s="12" t="s">
        <v>202</v>
      </c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50"/>
      <c r="X194" s="6"/>
      <c r="Y194" s="6"/>
      <c r="Z194" s="7"/>
    </row>
    <row r="195" spans="1:26" s="8" customFormat="1" ht="18">
      <c r="A195" s="54"/>
      <c r="B195" s="57"/>
      <c r="C195" s="12" t="s">
        <v>203</v>
      </c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50"/>
      <c r="X195" s="6"/>
      <c r="Y195" s="6"/>
      <c r="Z195" s="7"/>
    </row>
    <row r="196" spans="1:26" s="8" customFormat="1" ht="18">
      <c r="A196" s="54"/>
      <c r="B196" s="57"/>
      <c r="C196" s="12" t="s">
        <v>204</v>
      </c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50"/>
      <c r="X196" s="6"/>
      <c r="Y196" s="6"/>
      <c r="Z196" s="7"/>
    </row>
    <row r="197" spans="1:26" s="8" customFormat="1" ht="18">
      <c r="A197" s="54"/>
      <c r="B197" s="57"/>
      <c r="C197" s="12" t="s">
        <v>205</v>
      </c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50"/>
      <c r="X197" s="6"/>
      <c r="Y197" s="6"/>
      <c r="Z197" s="7"/>
    </row>
    <row r="198" spans="1:26" s="8" customFormat="1" ht="18">
      <c r="A198" s="54"/>
      <c r="B198" s="57"/>
      <c r="C198" s="12" t="s">
        <v>206</v>
      </c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50"/>
      <c r="X198" s="6"/>
      <c r="Y198" s="6"/>
      <c r="Z198" s="7"/>
    </row>
    <row r="199" spans="1:26" s="8" customFormat="1" ht="18">
      <c r="A199" s="54"/>
      <c r="B199" s="57"/>
      <c r="C199" s="12" t="s">
        <v>207</v>
      </c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50"/>
      <c r="X199" s="6"/>
      <c r="Y199" s="6"/>
      <c r="Z199" s="7"/>
    </row>
    <row r="200" spans="1:26" s="8" customFormat="1" ht="18">
      <c r="A200" s="54"/>
      <c r="B200" s="57"/>
      <c r="C200" s="12" t="s">
        <v>208</v>
      </c>
      <c r="D200" s="48"/>
      <c r="E200" s="48"/>
      <c r="F200" s="48"/>
      <c r="G200" s="48"/>
      <c r="H200" s="48">
        <v>1</v>
      </c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50"/>
      <c r="X200" s="6"/>
      <c r="Y200" s="6"/>
      <c r="Z200" s="7"/>
    </row>
    <row r="201" spans="1:26" s="8" customFormat="1" ht="36">
      <c r="A201" s="54"/>
      <c r="B201" s="57"/>
      <c r="C201" s="12" t="s">
        <v>30</v>
      </c>
      <c r="D201" s="49"/>
      <c r="E201" s="49"/>
      <c r="F201" s="49"/>
      <c r="G201" s="49"/>
      <c r="H201" s="49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50"/>
      <c r="X201" s="6"/>
      <c r="Y201" s="6"/>
      <c r="Z201" s="7"/>
    </row>
    <row r="202" spans="1:26" s="8" customFormat="1" ht="18">
      <c r="A202" s="54"/>
      <c r="B202" s="57"/>
      <c r="C202" s="12" t="s">
        <v>209</v>
      </c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50"/>
      <c r="X202" s="6"/>
      <c r="Y202" s="6"/>
      <c r="Z202" s="7"/>
    </row>
    <row r="203" spans="1:26" s="8" customFormat="1" ht="18">
      <c r="A203" s="54"/>
      <c r="B203" s="57"/>
      <c r="C203" s="12" t="s">
        <v>210</v>
      </c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50"/>
      <c r="X203" s="6"/>
      <c r="Y203" s="6"/>
      <c r="Z203" s="7"/>
    </row>
    <row r="204" spans="1:26" s="8" customFormat="1" ht="18">
      <c r="A204" s="54"/>
      <c r="B204" s="57"/>
      <c r="C204" s="12" t="s">
        <v>211</v>
      </c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50"/>
      <c r="X204" s="6"/>
      <c r="Y204" s="6"/>
      <c r="Z204" s="7"/>
    </row>
    <row r="205" spans="1:26" s="8" customFormat="1" ht="18">
      <c r="A205" s="54"/>
      <c r="B205" s="57"/>
      <c r="C205" s="12" t="s">
        <v>212</v>
      </c>
      <c r="D205" s="48"/>
      <c r="E205" s="48"/>
      <c r="F205" s="48"/>
      <c r="G205" s="48"/>
      <c r="H205" s="48">
        <v>1</v>
      </c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50"/>
      <c r="X205" s="6"/>
      <c r="Y205" s="6"/>
      <c r="Z205" s="7"/>
    </row>
    <row r="206" spans="1:26" s="8" customFormat="1" ht="18">
      <c r="A206" s="55"/>
      <c r="B206" s="58"/>
      <c r="C206" s="17" t="s">
        <v>23</v>
      </c>
      <c r="D206" s="18">
        <f t="shared" ref="D206:W206" si="8">SUM(D183:D205)</f>
        <v>0</v>
      </c>
      <c r="E206" s="18"/>
      <c r="F206" s="18"/>
      <c r="G206" s="18"/>
      <c r="H206" s="18">
        <f t="shared" si="8"/>
        <v>2</v>
      </c>
      <c r="I206" s="18">
        <f t="shared" si="8"/>
        <v>0</v>
      </c>
      <c r="J206" s="18">
        <f t="shared" si="8"/>
        <v>0</v>
      </c>
      <c r="K206" s="18">
        <f t="shared" si="8"/>
        <v>0</v>
      </c>
      <c r="L206" s="18">
        <f t="shared" si="8"/>
        <v>0</v>
      </c>
      <c r="M206" s="18">
        <f t="shared" si="8"/>
        <v>0</v>
      </c>
      <c r="N206" s="18">
        <f t="shared" si="8"/>
        <v>0</v>
      </c>
      <c r="O206" s="18">
        <f t="shared" si="8"/>
        <v>0</v>
      </c>
      <c r="P206" s="18">
        <f t="shared" si="8"/>
        <v>0</v>
      </c>
      <c r="Q206" s="18">
        <f t="shared" si="8"/>
        <v>0</v>
      </c>
      <c r="R206" s="18">
        <f t="shared" si="8"/>
        <v>0</v>
      </c>
      <c r="S206" s="18">
        <f t="shared" si="8"/>
        <v>0</v>
      </c>
      <c r="T206" s="18">
        <f t="shared" si="8"/>
        <v>1</v>
      </c>
      <c r="U206" s="18">
        <f t="shared" si="8"/>
        <v>0</v>
      </c>
      <c r="V206" s="18">
        <f t="shared" si="8"/>
        <v>0</v>
      </c>
      <c r="W206" s="18">
        <f t="shared" si="8"/>
        <v>0</v>
      </c>
      <c r="X206" s="6"/>
      <c r="Y206" s="6"/>
      <c r="Z206" s="7"/>
    </row>
    <row r="207" spans="1:26" s="8" customFormat="1" ht="18">
      <c r="A207" s="53">
        <v>10</v>
      </c>
      <c r="B207" s="56" t="s">
        <v>45</v>
      </c>
      <c r="C207" s="12" t="s">
        <v>45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1"/>
      <c r="X207" s="6"/>
      <c r="Y207" s="6"/>
      <c r="Z207" s="7"/>
    </row>
    <row r="208" spans="1:26" s="8" customFormat="1" ht="18">
      <c r="A208" s="54"/>
      <c r="B208" s="57"/>
      <c r="C208" s="12" t="s">
        <v>213</v>
      </c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1"/>
      <c r="X208" s="6"/>
      <c r="Y208" s="6"/>
      <c r="Z208" s="7"/>
    </row>
    <row r="209" spans="1:26" s="8" customFormat="1" ht="18">
      <c r="A209" s="54"/>
      <c r="B209" s="57"/>
      <c r="C209" s="12" t="s">
        <v>214</v>
      </c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1"/>
      <c r="X209" s="6"/>
      <c r="Y209" s="6"/>
      <c r="Z209" s="7"/>
    </row>
    <row r="210" spans="1:26" s="8" customFormat="1" ht="18">
      <c r="A210" s="54"/>
      <c r="B210" s="57"/>
      <c r="C210" s="12" t="s">
        <v>215</v>
      </c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1"/>
      <c r="X210" s="6"/>
      <c r="Y210" s="6"/>
      <c r="Z210" s="7"/>
    </row>
    <row r="211" spans="1:26" s="8" customFormat="1" ht="18">
      <c r="A211" s="54"/>
      <c r="B211" s="57"/>
      <c r="C211" s="12" t="s">
        <v>216</v>
      </c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1"/>
      <c r="X211" s="6"/>
      <c r="Y211" s="6"/>
      <c r="Z211" s="7"/>
    </row>
    <row r="212" spans="1:26" s="8" customFormat="1" ht="18">
      <c r="A212" s="54"/>
      <c r="B212" s="57"/>
      <c r="C212" s="12" t="s">
        <v>217</v>
      </c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1"/>
      <c r="X212" s="6"/>
      <c r="Y212" s="6"/>
      <c r="Z212" s="7"/>
    </row>
    <row r="213" spans="1:26" s="8" customFormat="1" ht="18">
      <c r="A213" s="54"/>
      <c r="B213" s="57"/>
      <c r="C213" s="12" t="s">
        <v>218</v>
      </c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1"/>
      <c r="X213" s="6"/>
      <c r="Y213" s="6"/>
      <c r="Z213" s="7"/>
    </row>
    <row r="214" spans="1:26" s="8" customFormat="1" ht="18">
      <c r="A214" s="54"/>
      <c r="B214" s="57"/>
      <c r="C214" s="12" t="s">
        <v>219</v>
      </c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1"/>
      <c r="X214" s="6"/>
      <c r="Y214" s="6"/>
      <c r="Z214" s="7"/>
    </row>
    <row r="215" spans="1:26" s="8" customFormat="1" ht="18">
      <c r="A215" s="54"/>
      <c r="B215" s="57"/>
      <c r="C215" s="12" t="s">
        <v>220</v>
      </c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1"/>
      <c r="X215" s="6"/>
      <c r="Y215" s="6"/>
      <c r="Z215" s="7"/>
    </row>
    <row r="216" spans="1:26" s="8" customFormat="1" ht="18">
      <c r="A216" s="54"/>
      <c r="B216" s="57"/>
      <c r="C216" s="12" t="s">
        <v>221</v>
      </c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1"/>
      <c r="X216" s="6"/>
      <c r="Y216" s="6"/>
      <c r="Z216" s="7"/>
    </row>
    <row r="217" spans="1:26" s="8" customFormat="1" ht="18">
      <c r="A217" s="54"/>
      <c r="B217" s="57"/>
      <c r="C217" s="12" t="s">
        <v>46</v>
      </c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1"/>
      <c r="X217" s="6"/>
      <c r="Y217" s="6"/>
      <c r="Z217" s="7"/>
    </row>
    <row r="218" spans="1:26" s="8" customFormat="1" ht="18">
      <c r="A218" s="54"/>
      <c r="B218" s="57"/>
      <c r="C218" s="12" t="s">
        <v>222</v>
      </c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1"/>
      <c r="X218" s="6"/>
      <c r="Y218" s="6"/>
      <c r="Z218" s="7"/>
    </row>
    <row r="219" spans="1:26" s="8" customFormat="1" ht="18">
      <c r="A219" s="54"/>
      <c r="B219" s="57"/>
      <c r="C219" s="12" t="s">
        <v>223</v>
      </c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1"/>
      <c r="X219" s="6"/>
      <c r="Y219" s="6"/>
      <c r="Z219" s="7"/>
    </row>
    <row r="220" spans="1:26" s="8" customFormat="1" ht="18">
      <c r="A220" s="54"/>
      <c r="B220" s="57"/>
      <c r="C220" s="12" t="s">
        <v>224</v>
      </c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1"/>
      <c r="X220" s="6"/>
      <c r="Y220" s="6"/>
      <c r="Z220" s="7"/>
    </row>
    <row r="221" spans="1:26" s="8" customFormat="1" ht="18">
      <c r="A221" s="54"/>
      <c r="B221" s="57"/>
      <c r="C221" s="12" t="s">
        <v>225</v>
      </c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1"/>
      <c r="X221" s="6"/>
      <c r="Y221" s="6"/>
      <c r="Z221" s="7"/>
    </row>
    <row r="222" spans="1:26" s="8" customFormat="1" ht="18">
      <c r="A222" s="54"/>
      <c r="B222" s="57"/>
      <c r="C222" s="12" t="s">
        <v>226</v>
      </c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1"/>
      <c r="X222" s="6"/>
      <c r="Y222" s="6"/>
      <c r="Z222" s="7"/>
    </row>
    <row r="223" spans="1:26" s="8" customFormat="1" ht="18">
      <c r="A223" s="54"/>
      <c r="B223" s="57"/>
      <c r="C223" s="12" t="s">
        <v>227</v>
      </c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1"/>
      <c r="X223" s="6"/>
      <c r="Y223" s="6"/>
      <c r="Z223" s="7"/>
    </row>
    <row r="224" spans="1:26" s="8" customFormat="1" ht="18">
      <c r="A224" s="54"/>
      <c r="B224" s="57"/>
      <c r="C224" s="12" t="s">
        <v>228</v>
      </c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1"/>
      <c r="X224" s="6"/>
      <c r="Y224" s="6"/>
      <c r="Z224" s="7"/>
    </row>
    <row r="225" spans="1:26" s="8" customFormat="1" ht="18">
      <c r="A225" s="54"/>
      <c r="B225" s="57"/>
      <c r="C225" s="12" t="s">
        <v>229</v>
      </c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1"/>
      <c r="X225" s="6"/>
      <c r="Y225" s="6"/>
      <c r="Z225" s="7"/>
    </row>
    <row r="226" spans="1:26" s="8" customFormat="1" ht="18">
      <c r="A226" s="54"/>
      <c r="B226" s="57"/>
      <c r="C226" s="12" t="s">
        <v>230</v>
      </c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1"/>
      <c r="X226" s="6"/>
      <c r="Y226" s="6"/>
      <c r="Z226" s="7"/>
    </row>
    <row r="227" spans="1:26" s="8" customFormat="1" ht="18">
      <c r="A227" s="54"/>
      <c r="B227" s="57"/>
      <c r="C227" s="12" t="s">
        <v>231</v>
      </c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1"/>
      <c r="X227" s="6"/>
      <c r="Y227" s="6"/>
      <c r="Z227" s="7"/>
    </row>
    <row r="228" spans="1:26" s="8" customFormat="1" ht="18">
      <c r="A228" s="54"/>
      <c r="B228" s="57"/>
      <c r="C228" s="12" t="s">
        <v>232</v>
      </c>
      <c r="D228" s="20"/>
      <c r="E228" s="20"/>
      <c r="F228" s="20"/>
      <c r="G228" s="20"/>
      <c r="H228" s="20">
        <v>1</v>
      </c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1"/>
      <c r="X228" s="6"/>
      <c r="Y228" s="6"/>
      <c r="Z228" s="7"/>
    </row>
    <row r="229" spans="1:26" s="8" customFormat="1" ht="36">
      <c r="A229" s="54"/>
      <c r="B229" s="57"/>
      <c r="C229" s="12" t="s">
        <v>233</v>
      </c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1"/>
      <c r="X229" s="6"/>
      <c r="Y229" s="6"/>
      <c r="Z229" s="7"/>
    </row>
    <row r="230" spans="1:26" s="8" customFormat="1" ht="18">
      <c r="A230" s="54"/>
      <c r="B230" s="57"/>
      <c r="C230" s="12" t="s">
        <v>234</v>
      </c>
      <c r="D230" s="20"/>
      <c r="E230" s="20"/>
      <c r="F230" s="20"/>
      <c r="G230" s="20"/>
      <c r="H230" s="20">
        <v>1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1"/>
      <c r="X230" s="6"/>
      <c r="Y230" s="6"/>
      <c r="Z230" s="7"/>
    </row>
    <row r="231" spans="1:26" s="8" customFormat="1" ht="36">
      <c r="A231" s="54"/>
      <c r="B231" s="57"/>
      <c r="C231" s="12" t="s">
        <v>235</v>
      </c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1"/>
      <c r="X231" s="6"/>
      <c r="Y231" s="6"/>
      <c r="Z231" s="7"/>
    </row>
    <row r="232" spans="1:26" s="8" customFormat="1" ht="18">
      <c r="A232" s="54"/>
      <c r="B232" s="57"/>
      <c r="C232" s="12" t="s">
        <v>236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1"/>
      <c r="X232" s="6"/>
      <c r="Y232" s="6"/>
      <c r="Z232" s="7"/>
    </row>
    <row r="233" spans="1:26" s="8" customFormat="1" ht="18">
      <c r="A233" s="54"/>
      <c r="B233" s="57"/>
      <c r="C233" s="12" t="s">
        <v>237</v>
      </c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1"/>
      <c r="X233" s="6"/>
      <c r="Y233" s="6"/>
      <c r="Z233" s="7"/>
    </row>
    <row r="234" spans="1:26" s="8" customFormat="1" ht="18">
      <c r="A234" s="55"/>
      <c r="B234" s="58"/>
      <c r="C234" s="17" t="s">
        <v>23</v>
      </c>
      <c r="D234" s="18">
        <f t="shared" ref="D234:W234" si="9">SUM(D207:D233)</f>
        <v>0</v>
      </c>
      <c r="E234" s="18"/>
      <c r="F234" s="18"/>
      <c r="G234" s="18"/>
      <c r="H234" s="18">
        <f t="shared" si="9"/>
        <v>2</v>
      </c>
      <c r="I234" s="18">
        <f t="shared" si="9"/>
        <v>0</v>
      </c>
      <c r="J234" s="18">
        <f t="shared" si="9"/>
        <v>0</v>
      </c>
      <c r="K234" s="18">
        <f t="shared" si="9"/>
        <v>0</v>
      </c>
      <c r="L234" s="18">
        <f t="shared" si="9"/>
        <v>0</v>
      </c>
      <c r="M234" s="18">
        <f t="shared" si="9"/>
        <v>0</v>
      </c>
      <c r="N234" s="18">
        <f t="shared" si="9"/>
        <v>0</v>
      </c>
      <c r="O234" s="18">
        <f t="shared" si="9"/>
        <v>0</v>
      </c>
      <c r="P234" s="18">
        <f t="shared" si="9"/>
        <v>0</v>
      </c>
      <c r="Q234" s="18">
        <f t="shared" si="9"/>
        <v>0</v>
      </c>
      <c r="R234" s="18">
        <f t="shared" si="9"/>
        <v>0</v>
      </c>
      <c r="S234" s="18">
        <f t="shared" si="9"/>
        <v>0</v>
      </c>
      <c r="T234" s="18">
        <f t="shared" si="9"/>
        <v>0</v>
      </c>
      <c r="U234" s="18">
        <f t="shared" si="9"/>
        <v>0</v>
      </c>
      <c r="V234" s="18">
        <f t="shared" si="9"/>
        <v>0</v>
      </c>
      <c r="W234" s="18">
        <f t="shared" si="9"/>
        <v>0</v>
      </c>
      <c r="X234" s="6"/>
      <c r="Y234" s="6"/>
      <c r="Z234" s="7"/>
    </row>
    <row r="235" spans="1:26" s="8" customFormat="1" ht="18">
      <c r="A235" s="53">
        <v>11</v>
      </c>
      <c r="B235" s="56" t="s">
        <v>238</v>
      </c>
      <c r="C235" s="12" t="s">
        <v>238</v>
      </c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4"/>
      <c r="X235" s="6"/>
      <c r="Y235" s="6"/>
      <c r="Z235" s="7"/>
    </row>
    <row r="236" spans="1:26" s="8" customFormat="1" ht="18">
      <c r="A236" s="54"/>
      <c r="B236" s="57"/>
      <c r="C236" s="12" t="s">
        <v>239</v>
      </c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4"/>
      <c r="X236" s="6"/>
      <c r="Y236" s="6"/>
      <c r="Z236" s="7"/>
    </row>
    <row r="237" spans="1:26" s="8" customFormat="1" ht="18">
      <c r="A237" s="54"/>
      <c r="B237" s="57"/>
      <c r="C237" s="12" t="s">
        <v>240</v>
      </c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4"/>
      <c r="X237" s="6"/>
      <c r="Y237" s="6"/>
      <c r="Z237" s="7"/>
    </row>
    <row r="238" spans="1:26" s="8" customFormat="1" ht="18">
      <c r="A238" s="54"/>
      <c r="B238" s="57"/>
      <c r="C238" s="12" t="s">
        <v>241</v>
      </c>
      <c r="D238" s="23"/>
      <c r="E238" s="23"/>
      <c r="F238" s="23"/>
      <c r="G238" s="23"/>
      <c r="H238" s="23">
        <v>1</v>
      </c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4"/>
      <c r="X238" s="6"/>
      <c r="Y238" s="6"/>
      <c r="Z238" s="7"/>
    </row>
    <row r="239" spans="1:26" s="8" customFormat="1" ht="18">
      <c r="A239" s="54"/>
      <c r="B239" s="57"/>
      <c r="C239" s="12" t="s">
        <v>242</v>
      </c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4"/>
      <c r="X239" s="6"/>
      <c r="Y239" s="6"/>
      <c r="Z239" s="7"/>
    </row>
    <row r="240" spans="1:26" s="8" customFormat="1" ht="18">
      <c r="A240" s="54"/>
      <c r="B240" s="57"/>
      <c r="C240" s="12" t="s">
        <v>243</v>
      </c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4"/>
      <c r="X240" s="6"/>
      <c r="Y240" s="6"/>
      <c r="Z240" s="7"/>
    </row>
    <row r="241" spans="1:26" s="8" customFormat="1" ht="18">
      <c r="A241" s="54"/>
      <c r="B241" s="57"/>
      <c r="C241" s="12" t="s">
        <v>244</v>
      </c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4"/>
      <c r="X241" s="6"/>
      <c r="Y241" s="6"/>
      <c r="Z241" s="7"/>
    </row>
    <row r="242" spans="1:26" s="8" customFormat="1" ht="18">
      <c r="A242" s="54"/>
      <c r="B242" s="57"/>
      <c r="C242" s="12" t="s">
        <v>245</v>
      </c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4"/>
      <c r="X242" s="6"/>
      <c r="Y242" s="6"/>
      <c r="Z242" s="7"/>
    </row>
    <row r="243" spans="1:26" s="8" customFormat="1" ht="18">
      <c r="A243" s="54"/>
      <c r="B243" s="57"/>
      <c r="C243" s="12" t="s">
        <v>246</v>
      </c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4"/>
      <c r="X243" s="6"/>
      <c r="Y243" s="6"/>
      <c r="Z243" s="7"/>
    </row>
    <row r="244" spans="1:26" s="8" customFormat="1" ht="18">
      <c r="A244" s="54"/>
      <c r="B244" s="57"/>
      <c r="C244" s="12" t="s">
        <v>247</v>
      </c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4"/>
      <c r="X244" s="6"/>
      <c r="Y244" s="6"/>
      <c r="Z244" s="7"/>
    </row>
    <row r="245" spans="1:26" s="8" customFormat="1" ht="18">
      <c r="A245" s="54"/>
      <c r="B245" s="57"/>
      <c r="C245" s="12" t="s">
        <v>248</v>
      </c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4"/>
      <c r="X245" s="6"/>
      <c r="Y245" s="6"/>
      <c r="Z245" s="7"/>
    </row>
    <row r="246" spans="1:26" s="8" customFormat="1" ht="18">
      <c r="A246" s="54"/>
      <c r="B246" s="57"/>
      <c r="C246" s="12" t="s">
        <v>249</v>
      </c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>
        <v>1</v>
      </c>
      <c r="V246" s="23"/>
      <c r="W246" s="24"/>
      <c r="X246" s="6"/>
      <c r="Y246" s="6"/>
      <c r="Z246" s="7"/>
    </row>
    <row r="247" spans="1:26" s="8" customFormat="1" ht="18">
      <c r="A247" s="54"/>
      <c r="B247" s="57"/>
      <c r="C247" s="12" t="s">
        <v>250</v>
      </c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4"/>
      <c r="X247" s="6"/>
      <c r="Y247" s="6"/>
      <c r="Z247" s="7"/>
    </row>
    <row r="248" spans="1:26" s="8" customFormat="1" ht="18">
      <c r="A248" s="54"/>
      <c r="B248" s="57"/>
      <c r="C248" s="12" t="s">
        <v>251</v>
      </c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4"/>
      <c r="X248" s="6"/>
      <c r="Y248" s="6"/>
      <c r="Z248" s="7"/>
    </row>
    <row r="249" spans="1:26" s="8" customFormat="1" ht="18">
      <c r="A249" s="54"/>
      <c r="B249" s="57"/>
      <c r="C249" s="12" t="s">
        <v>252</v>
      </c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4"/>
      <c r="X249" s="6"/>
      <c r="Y249" s="6"/>
      <c r="Z249" s="7"/>
    </row>
    <row r="250" spans="1:26" s="8" customFormat="1" ht="18">
      <c r="A250" s="54"/>
      <c r="B250" s="57"/>
      <c r="C250" s="12" t="s">
        <v>253</v>
      </c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4"/>
      <c r="X250" s="6"/>
      <c r="Y250" s="6"/>
      <c r="Z250" s="7"/>
    </row>
    <row r="251" spans="1:26" s="8" customFormat="1" ht="18">
      <c r="A251" s="54"/>
      <c r="B251" s="57"/>
      <c r="C251" s="12" t="s">
        <v>254</v>
      </c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4"/>
      <c r="X251" s="6"/>
      <c r="Y251" s="6"/>
      <c r="Z251" s="7"/>
    </row>
    <row r="252" spans="1:26" s="8" customFormat="1" ht="18">
      <c r="A252" s="54"/>
      <c r="B252" s="57"/>
      <c r="C252" s="12" t="s">
        <v>255</v>
      </c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4"/>
      <c r="X252" s="6"/>
      <c r="Y252" s="6"/>
      <c r="Z252" s="7"/>
    </row>
    <row r="253" spans="1:26" s="8" customFormat="1" ht="18">
      <c r="A253" s="54"/>
      <c r="B253" s="57"/>
      <c r="C253" s="12" t="s">
        <v>256</v>
      </c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4"/>
      <c r="X253" s="6"/>
      <c r="Y253" s="6"/>
      <c r="Z253" s="7"/>
    </row>
    <row r="254" spans="1:26" s="8" customFormat="1" ht="18">
      <c r="A254" s="54"/>
      <c r="B254" s="57"/>
      <c r="C254" s="12" t="s">
        <v>257</v>
      </c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4"/>
      <c r="X254" s="6"/>
      <c r="Y254" s="6"/>
      <c r="Z254" s="7"/>
    </row>
    <row r="255" spans="1:26" s="8" customFormat="1" ht="18">
      <c r="A255" s="54"/>
      <c r="B255" s="57"/>
      <c r="C255" s="12" t="s">
        <v>258</v>
      </c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4"/>
      <c r="X255" s="6"/>
      <c r="Y255" s="6"/>
      <c r="Z255" s="7"/>
    </row>
    <row r="256" spans="1:26" s="8" customFormat="1" ht="18">
      <c r="A256" s="54"/>
      <c r="B256" s="57"/>
      <c r="C256" s="12" t="s">
        <v>259</v>
      </c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4"/>
      <c r="X256" s="6"/>
      <c r="Y256" s="6"/>
      <c r="Z256" s="7"/>
    </row>
    <row r="257" spans="1:26" s="8" customFormat="1" ht="36">
      <c r="A257" s="54"/>
      <c r="B257" s="57"/>
      <c r="C257" s="12" t="s">
        <v>260</v>
      </c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>
        <v>1</v>
      </c>
      <c r="U257" s="23"/>
      <c r="V257" s="23"/>
      <c r="W257" s="24"/>
      <c r="X257" s="6"/>
      <c r="Y257" s="6"/>
      <c r="Z257" s="7"/>
    </row>
    <row r="258" spans="1:26" s="8" customFormat="1" ht="18">
      <c r="A258" s="54"/>
      <c r="B258" s="57"/>
      <c r="C258" s="12" t="s">
        <v>261</v>
      </c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4"/>
      <c r="X258" s="6"/>
      <c r="Y258" s="6"/>
      <c r="Z258" s="7"/>
    </row>
    <row r="259" spans="1:26" s="8" customFormat="1" ht="18">
      <c r="A259" s="54"/>
      <c r="B259" s="57"/>
      <c r="C259" s="12" t="s">
        <v>262</v>
      </c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4"/>
      <c r="X259" s="6"/>
      <c r="Y259" s="6"/>
      <c r="Z259" s="7"/>
    </row>
    <row r="260" spans="1:26" s="8" customFormat="1" ht="18">
      <c r="A260" s="55"/>
      <c r="B260" s="58"/>
      <c r="C260" s="17" t="s">
        <v>23</v>
      </c>
      <c r="D260" s="18">
        <f t="shared" ref="D260:W260" si="10">SUM(D235:D259)</f>
        <v>0</v>
      </c>
      <c r="E260" s="18"/>
      <c r="F260" s="18"/>
      <c r="G260" s="18"/>
      <c r="H260" s="18">
        <f t="shared" si="10"/>
        <v>1</v>
      </c>
      <c r="I260" s="18">
        <f t="shared" si="10"/>
        <v>0</v>
      </c>
      <c r="J260" s="18">
        <f t="shared" si="10"/>
        <v>0</v>
      </c>
      <c r="K260" s="18">
        <f t="shared" si="10"/>
        <v>0</v>
      </c>
      <c r="L260" s="18">
        <f t="shared" si="10"/>
        <v>0</v>
      </c>
      <c r="M260" s="18">
        <f t="shared" si="10"/>
        <v>0</v>
      </c>
      <c r="N260" s="18">
        <f t="shared" si="10"/>
        <v>0</v>
      </c>
      <c r="O260" s="18">
        <f t="shared" si="10"/>
        <v>0</v>
      </c>
      <c r="P260" s="18">
        <f t="shared" si="10"/>
        <v>0</v>
      </c>
      <c r="Q260" s="18">
        <f t="shared" si="10"/>
        <v>0</v>
      </c>
      <c r="R260" s="18">
        <f t="shared" si="10"/>
        <v>0</v>
      </c>
      <c r="S260" s="18">
        <f t="shared" si="10"/>
        <v>0</v>
      </c>
      <c r="T260" s="18">
        <f t="shared" si="10"/>
        <v>1</v>
      </c>
      <c r="U260" s="18">
        <f t="shared" si="10"/>
        <v>1</v>
      </c>
      <c r="V260" s="18">
        <f t="shared" si="10"/>
        <v>0</v>
      </c>
      <c r="W260" s="18">
        <f t="shared" si="10"/>
        <v>0</v>
      </c>
      <c r="X260" s="6"/>
      <c r="Y260" s="6"/>
      <c r="Z260" s="7"/>
    </row>
    <row r="261" spans="1:26" s="8" customFormat="1" ht="18">
      <c r="A261" s="53">
        <v>11</v>
      </c>
      <c r="B261" s="56" t="s">
        <v>263</v>
      </c>
      <c r="C261" s="12" t="s">
        <v>263</v>
      </c>
      <c r="D261" s="38">
        <v>1</v>
      </c>
      <c r="E261" s="38">
        <v>1</v>
      </c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9"/>
      <c r="X261" s="6"/>
      <c r="Y261" s="6"/>
      <c r="Z261" s="7"/>
    </row>
    <row r="262" spans="1:26" s="8" customFormat="1" ht="18">
      <c r="A262" s="54"/>
      <c r="B262" s="57"/>
      <c r="C262" s="12" t="s">
        <v>264</v>
      </c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9"/>
      <c r="X262" s="6"/>
      <c r="Y262" s="6"/>
      <c r="Z262" s="7"/>
    </row>
    <row r="263" spans="1:26" s="8" customFormat="1" ht="18">
      <c r="A263" s="54"/>
      <c r="B263" s="57"/>
      <c r="C263" s="12" t="s">
        <v>265</v>
      </c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9"/>
      <c r="X263" s="6"/>
      <c r="Y263" s="6"/>
      <c r="Z263" s="7"/>
    </row>
    <row r="264" spans="1:26" s="8" customFormat="1" ht="18">
      <c r="A264" s="54"/>
      <c r="B264" s="57"/>
      <c r="C264" s="12" t="s">
        <v>266</v>
      </c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9"/>
      <c r="X264" s="6"/>
      <c r="Y264" s="6"/>
      <c r="Z264" s="7"/>
    </row>
    <row r="265" spans="1:26" s="8" customFormat="1" ht="18">
      <c r="A265" s="54"/>
      <c r="B265" s="57"/>
      <c r="C265" s="12" t="s">
        <v>267</v>
      </c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9"/>
      <c r="X265" s="6"/>
      <c r="Y265" s="6"/>
      <c r="Z265" s="7"/>
    </row>
    <row r="266" spans="1:26" s="8" customFormat="1" ht="18">
      <c r="A266" s="54"/>
      <c r="B266" s="57"/>
      <c r="C266" s="12" t="s">
        <v>268</v>
      </c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9"/>
      <c r="X266" s="6"/>
      <c r="Y266" s="6"/>
      <c r="Z266" s="7"/>
    </row>
    <row r="267" spans="1:26" s="8" customFormat="1" ht="18">
      <c r="A267" s="54"/>
      <c r="B267" s="57"/>
      <c r="C267" s="12" t="s">
        <v>269</v>
      </c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9"/>
      <c r="X267" s="6"/>
      <c r="Y267" s="6"/>
      <c r="Z267" s="7"/>
    </row>
    <row r="268" spans="1:26" s="8" customFormat="1" ht="18">
      <c r="A268" s="54"/>
      <c r="B268" s="57"/>
      <c r="C268" s="12" t="s">
        <v>270</v>
      </c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9"/>
      <c r="X268" s="6"/>
      <c r="Y268" s="6"/>
      <c r="Z268" s="7"/>
    </row>
    <row r="269" spans="1:26" s="8" customFormat="1" ht="18">
      <c r="A269" s="54"/>
      <c r="B269" s="57"/>
      <c r="C269" s="12" t="s">
        <v>271</v>
      </c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9"/>
      <c r="X269" s="6"/>
      <c r="Y269" s="6"/>
      <c r="Z269" s="7"/>
    </row>
    <row r="270" spans="1:26" s="8" customFormat="1" ht="18">
      <c r="A270" s="54"/>
      <c r="B270" s="57"/>
      <c r="C270" s="12" t="s">
        <v>272</v>
      </c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9"/>
      <c r="X270" s="6"/>
      <c r="Y270" s="6"/>
      <c r="Z270" s="7"/>
    </row>
    <row r="271" spans="1:26" s="8" customFormat="1" ht="18">
      <c r="A271" s="54"/>
      <c r="B271" s="57"/>
      <c r="C271" s="12" t="s">
        <v>273</v>
      </c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9"/>
      <c r="X271" s="6"/>
      <c r="Y271" s="6"/>
      <c r="Z271" s="7"/>
    </row>
    <row r="272" spans="1:26" s="8" customFormat="1" ht="18">
      <c r="A272" s="54"/>
      <c r="B272" s="57"/>
      <c r="C272" s="12" t="s">
        <v>274</v>
      </c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9"/>
      <c r="X272" s="6"/>
      <c r="Y272" s="6"/>
      <c r="Z272" s="7"/>
    </row>
    <row r="273" spans="1:26" s="8" customFormat="1" ht="18">
      <c r="A273" s="54"/>
      <c r="B273" s="57"/>
      <c r="C273" s="12" t="s">
        <v>275</v>
      </c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9"/>
      <c r="X273" s="6"/>
      <c r="Y273" s="6"/>
      <c r="Z273" s="7"/>
    </row>
    <row r="274" spans="1:26" s="8" customFormat="1" ht="18">
      <c r="A274" s="54"/>
      <c r="B274" s="57"/>
      <c r="C274" s="12" t="s">
        <v>276</v>
      </c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9"/>
      <c r="X274" s="6"/>
      <c r="Y274" s="6"/>
      <c r="Z274" s="7"/>
    </row>
    <row r="275" spans="1:26" s="8" customFormat="1" ht="18">
      <c r="A275" s="54"/>
      <c r="B275" s="57"/>
      <c r="C275" s="12" t="s">
        <v>277</v>
      </c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9"/>
      <c r="X275" s="6"/>
      <c r="Y275" s="6"/>
      <c r="Z275" s="7"/>
    </row>
    <row r="276" spans="1:26" s="8" customFormat="1" ht="18">
      <c r="A276" s="54"/>
      <c r="B276" s="57"/>
      <c r="C276" s="12" t="s">
        <v>278</v>
      </c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9"/>
      <c r="X276" s="6"/>
      <c r="Y276" s="6"/>
      <c r="Z276" s="7"/>
    </row>
    <row r="277" spans="1:26" s="8" customFormat="1" ht="18">
      <c r="A277" s="54"/>
      <c r="B277" s="57"/>
      <c r="C277" s="12" t="s">
        <v>279</v>
      </c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9"/>
      <c r="X277" s="6"/>
      <c r="Y277" s="6"/>
      <c r="Z277" s="7"/>
    </row>
    <row r="278" spans="1:26" s="8" customFormat="1" ht="18">
      <c r="A278" s="54"/>
      <c r="B278" s="57"/>
      <c r="C278" s="12" t="s">
        <v>280</v>
      </c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9"/>
      <c r="X278" s="6"/>
      <c r="Y278" s="6"/>
      <c r="Z278" s="7"/>
    </row>
    <row r="279" spans="1:26" s="8" customFormat="1" ht="18">
      <c r="A279" s="55"/>
      <c r="B279" s="58"/>
      <c r="C279" s="17" t="s">
        <v>23</v>
      </c>
      <c r="D279" s="18">
        <f t="shared" ref="D279:W279" si="11">SUM(D261:D278)</f>
        <v>1</v>
      </c>
      <c r="E279" s="18"/>
      <c r="F279" s="18"/>
      <c r="G279" s="18"/>
      <c r="H279" s="18">
        <f t="shared" si="11"/>
        <v>0</v>
      </c>
      <c r="I279" s="18">
        <f t="shared" si="11"/>
        <v>0</v>
      </c>
      <c r="J279" s="18">
        <f t="shared" si="11"/>
        <v>0</v>
      </c>
      <c r="K279" s="18">
        <f t="shared" si="11"/>
        <v>0</v>
      </c>
      <c r="L279" s="18">
        <f t="shared" si="11"/>
        <v>0</v>
      </c>
      <c r="M279" s="18">
        <f t="shared" si="11"/>
        <v>0</v>
      </c>
      <c r="N279" s="18">
        <f t="shared" si="11"/>
        <v>0</v>
      </c>
      <c r="O279" s="18">
        <f t="shared" si="11"/>
        <v>0</v>
      </c>
      <c r="P279" s="18">
        <f t="shared" si="11"/>
        <v>0</v>
      </c>
      <c r="Q279" s="18">
        <f t="shared" si="11"/>
        <v>0</v>
      </c>
      <c r="R279" s="18">
        <f t="shared" si="11"/>
        <v>0</v>
      </c>
      <c r="S279" s="18">
        <f t="shared" si="11"/>
        <v>0</v>
      </c>
      <c r="T279" s="18">
        <f t="shared" si="11"/>
        <v>0</v>
      </c>
      <c r="U279" s="18">
        <f t="shared" si="11"/>
        <v>0</v>
      </c>
      <c r="V279" s="18">
        <f t="shared" si="11"/>
        <v>0</v>
      </c>
      <c r="W279" s="18">
        <f t="shared" si="11"/>
        <v>0</v>
      </c>
      <c r="X279" s="6"/>
      <c r="Y279" s="6"/>
      <c r="Z279" s="7"/>
    </row>
    <row r="280" spans="1:26" s="8" customFormat="1" ht="18">
      <c r="A280" s="53">
        <v>12</v>
      </c>
      <c r="B280" s="56" t="s">
        <v>281</v>
      </c>
      <c r="C280" s="12" t="s">
        <v>281</v>
      </c>
      <c r="D280" s="28"/>
      <c r="E280" s="28">
        <v>2</v>
      </c>
      <c r="F280" s="28">
        <v>1</v>
      </c>
      <c r="G280" s="28">
        <v>2.5</v>
      </c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9"/>
      <c r="X280" s="6"/>
      <c r="Y280" s="6"/>
      <c r="Z280" s="7"/>
    </row>
    <row r="281" spans="1:26" s="8" customFormat="1" ht="18">
      <c r="A281" s="54"/>
      <c r="B281" s="57"/>
      <c r="C281" s="12" t="s">
        <v>282</v>
      </c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9"/>
      <c r="X281" s="6"/>
      <c r="Y281" s="6"/>
      <c r="Z281" s="7"/>
    </row>
    <row r="282" spans="1:26" s="8" customFormat="1" ht="18">
      <c r="A282" s="54"/>
      <c r="B282" s="57"/>
      <c r="C282" s="12" t="s">
        <v>283</v>
      </c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9"/>
      <c r="X282" s="6"/>
      <c r="Y282" s="6"/>
      <c r="Z282" s="7"/>
    </row>
    <row r="283" spans="1:26" s="8" customFormat="1" ht="18">
      <c r="A283" s="54"/>
      <c r="B283" s="57"/>
      <c r="C283" s="12" t="s">
        <v>284</v>
      </c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9"/>
      <c r="X283" s="6"/>
      <c r="Y283" s="6"/>
      <c r="Z283" s="7"/>
    </row>
    <row r="284" spans="1:26" s="8" customFormat="1" ht="18">
      <c r="A284" s="54"/>
      <c r="B284" s="57"/>
      <c r="C284" s="12" t="s">
        <v>285</v>
      </c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9"/>
      <c r="X284" s="6"/>
      <c r="Y284" s="6"/>
      <c r="Z284" s="7"/>
    </row>
    <row r="285" spans="1:26" s="8" customFormat="1" ht="18">
      <c r="A285" s="54"/>
      <c r="B285" s="57"/>
      <c r="C285" s="12" t="s">
        <v>286</v>
      </c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9"/>
      <c r="X285" s="6"/>
      <c r="Y285" s="6"/>
      <c r="Z285" s="7"/>
    </row>
    <row r="286" spans="1:26" s="8" customFormat="1" ht="18">
      <c r="A286" s="54"/>
      <c r="B286" s="57"/>
      <c r="C286" s="12" t="s">
        <v>287</v>
      </c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9"/>
      <c r="X286" s="6"/>
      <c r="Y286" s="6"/>
      <c r="Z286" s="7"/>
    </row>
    <row r="287" spans="1:26" s="8" customFormat="1" ht="18">
      <c r="A287" s="54"/>
      <c r="B287" s="57"/>
      <c r="C287" s="12" t="s">
        <v>288</v>
      </c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9"/>
      <c r="X287" s="6"/>
      <c r="Y287" s="6"/>
      <c r="Z287" s="7"/>
    </row>
    <row r="288" spans="1:26" s="8" customFormat="1" ht="18">
      <c r="A288" s="54"/>
      <c r="B288" s="57"/>
      <c r="C288" s="12" t="s">
        <v>289</v>
      </c>
      <c r="D288" s="28"/>
      <c r="E288" s="28"/>
      <c r="F288" s="28"/>
      <c r="G288" s="28"/>
      <c r="H288" s="28">
        <v>1</v>
      </c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9"/>
      <c r="X288" s="6"/>
      <c r="Y288" s="6"/>
      <c r="Z288" s="7"/>
    </row>
    <row r="289" spans="1:26" s="8" customFormat="1" ht="18">
      <c r="A289" s="54"/>
      <c r="B289" s="57"/>
      <c r="C289" s="12" t="s">
        <v>290</v>
      </c>
      <c r="D289" s="28"/>
      <c r="E289" s="28"/>
      <c r="F289" s="28"/>
      <c r="G289" s="28"/>
      <c r="H289" s="28">
        <v>1</v>
      </c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9"/>
      <c r="X289" s="6"/>
      <c r="Y289" s="6"/>
      <c r="Z289" s="7"/>
    </row>
    <row r="290" spans="1:26" s="8" customFormat="1" ht="18">
      <c r="A290" s="54"/>
      <c r="B290" s="57"/>
      <c r="C290" s="12" t="s">
        <v>291</v>
      </c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9"/>
      <c r="X290" s="6"/>
      <c r="Y290" s="6"/>
      <c r="Z290" s="7"/>
    </row>
    <row r="291" spans="1:26" s="8" customFormat="1" ht="18">
      <c r="A291" s="54"/>
      <c r="B291" s="57"/>
      <c r="C291" s="12" t="s">
        <v>292</v>
      </c>
      <c r="D291" s="28"/>
      <c r="E291" s="28"/>
      <c r="F291" s="28"/>
      <c r="G291" s="28"/>
      <c r="H291" s="28">
        <v>1</v>
      </c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>
        <v>1</v>
      </c>
      <c r="U291" s="28"/>
      <c r="V291" s="28"/>
      <c r="W291" s="29"/>
      <c r="X291" s="6"/>
      <c r="Y291" s="6"/>
      <c r="Z291" s="7"/>
    </row>
    <row r="292" spans="1:26" s="8" customFormat="1" ht="18">
      <c r="A292" s="54"/>
      <c r="B292" s="57"/>
      <c r="C292" s="12" t="s">
        <v>293</v>
      </c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9"/>
      <c r="X292" s="6"/>
      <c r="Y292" s="6"/>
      <c r="Z292" s="7"/>
    </row>
    <row r="293" spans="1:26" s="8" customFormat="1" ht="18">
      <c r="A293" s="54"/>
      <c r="B293" s="57"/>
      <c r="C293" s="12" t="s">
        <v>294</v>
      </c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9"/>
      <c r="X293" s="6"/>
      <c r="Y293" s="6"/>
      <c r="Z293" s="7"/>
    </row>
    <row r="294" spans="1:26" s="8" customFormat="1" ht="18">
      <c r="A294" s="54"/>
      <c r="B294" s="57"/>
      <c r="C294" s="12" t="s">
        <v>295</v>
      </c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9"/>
      <c r="X294" s="6"/>
      <c r="Y294" s="6"/>
      <c r="Z294" s="7"/>
    </row>
    <row r="295" spans="1:26" s="8" customFormat="1" ht="18">
      <c r="A295" s="54"/>
      <c r="B295" s="57"/>
      <c r="C295" s="12" t="s">
        <v>296</v>
      </c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9"/>
      <c r="X295" s="6"/>
      <c r="Y295" s="6"/>
      <c r="Z295" s="7"/>
    </row>
    <row r="296" spans="1:26" s="8" customFormat="1" ht="18">
      <c r="A296" s="54"/>
      <c r="B296" s="57"/>
      <c r="C296" s="12" t="s">
        <v>297</v>
      </c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9"/>
      <c r="X296" s="6"/>
      <c r="Y296" s="6"/>
      <c r="Z296" s="7"/>
    </row>
    <row r="297" spans="1:26" s="8" customFormat="1" ht="18">
      <c r="A297" s="54"/>
      <c r="B297" s="57"/>
      <c r="C297" s="12" t="s">
        <v>298</v>
      </c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9"/>
      <c r="X297" s="6"/>
      <c r="Y297" s="6"/>
      <c r="Z297" s="7"/>
    </row>
    <row r="298" spans="1:26" s="8" customFormat="1" ht="18">
      <c r="A298" s="54"/>
      <c r="B298" s="57"/>
      <c r="C298" s="12" t="s">
        <v>299</v>
      </c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9"/>
      <c r="X298" s="6"/>
      <c r="Y298" s="6"/>
      <c r="Z298" s="7"/>
    </row>
    <row r="299" spans="1:26" s="8" customFormat="1" ht="18">
      <c r="A299" s="54"/>
      <c r="B299" s="57"/>
      <c r="C299" s="12" t="s">
        <v>300</v>
      </c>
      <c r="D299" s="28"/>
      <c r="E299" s="28"/>
      <c r="F299" s="28"/>
      <c r="G299" s="28"/>
      <c r="H299" s="28" t="s">
        <v>377</v>
      </c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9"/>
      <c r="X299" s="6"/>
      <c r="Y299" s="6"/>
      <c r="Z299" s="7"/>
    </row>
    <row r="300" spans="1:26" s="8" customFormat="1" ht="18">
      <c r="A300" s="54"/>
      <c r="B300" s="57"/>
      <c r="C300" s="12" t="s">
        <v>301</v>
      </c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9"/>
      <c r="X300" s="6"/>
      <c r="Y300" s="6"/>
      <c r="Z300" s="7"/>
    </row>
    <row r="301" spans="1:26" s="8" customFormat="1" ht="18">
      <c r="A301" s="54"/>
      <c r="B301" s="57"/>
      <c r="C301" s="12" t="s">
        <v>302</v>
      </c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9"/>
      <c r="X301" s="6"/>
      <c r="Y301" s="6"/>
      <c r="Z301" s="7"/>
    </row>
    <row r="302" spans="1:26" s="8" customFormat="1" ht="18">
      <c r="A302" s="54"/>
      <c r="B302" s="57"/>
      <c r="C302" s="12" t="s">
        <v>303</v>
      </c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9"/>
      <c r="X302" s="6"/>
      <c r="Y302" s="6"/>
      <c r="Z302" s="7"/>
    </row>
    <row r="303" spans="1:26" s="8" customFormat="1" ht="18">
      <c r="A303" s="54"/>
      <c r="B303" s="57"/>
      <c r="C303" s="12" t="s">
        <v>304</v>
      </c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9"/>
      <c r="X303" s="6"/>
      <c r="Y303" s="6"/>
      <c r="Z303" s="7"/>
    </row>
    <row r="304" spans="1:26" s="8" customFormat="1" ht="18">
      <c r="A304" s="54"/>
      <c r="B304" s="57"/>
      <c r="C304" s="12" t="s">
        <v>305</v>
      </c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9"/>
      <c r="X304" s="6"/>
      <c r="Y304" s="6"/>
      <c r="Z304" s="7"/>
    </row>
    <row r="305" spans="1:26" s="8" customFormat="1" ht="36">
      <c r="A305" s="54"/>
      <c r="B305" s="57"/>
      <c r="C305" s="12" t="s">
        <v>306</v>
      </c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9"/>
      <c r="X305" s="6"/>
      <c r="Y305" s="6"/>
      <c r="Z305" s="7"/>
    </row>
    <row r="306" spans="1:26" s="8" customFormat="1" ht="36">
      <c r="A306" s="54"/>
      <c r="B306" s="57"/>
      <c r="C306" s="12" t="s">
        <v>307</v>
      </c>
      <c r="D306" s="28"/>
      <c r="E306" s="28"/>
      <c r="F306" s="28"/>
      <c r="G306" s="28"/>
      <c r="H306" s="28">
        <v>1.5</v>
      </c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9"/>
      <c r="X306" s="6"/>
      <c r="Y306" s="6"/>
      <c r="Z306" s="7"/>
    </row>
    <row r="307" spans="1:26" s="8" customFormat="1" ht="36">
      <c r="A307" s="54"/>
      <c r="B307" s="57"/>
      <c r="C307" s="12" t="s">
        <v>308</v>
      </c>
      <c r="D307" s="28"/>
      <c r="E307" s="28"/>
      <c r="F307" s="28"/>
      <c r="G307" s="28"/>
      <c r="H307" s="28">
        <v>1.5</v>
      </c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9"/>
      <c r="X307" s="6"/>
      <c r="Y307" s="6"/>
      <c r="Z307" s="7"/>
    </row>
    <row r="308" spans="1:26" s="8" customFormat="1" ht="18">
      <c r="A308" s="54"/>
      <c r="B308" s="57"/>
      <c r="C308" s="12" t="s">
        <v>309</v>
      </c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9"/>
      <c r="X308" s="6"/>
      <c r="Y308" s="6"/>
      <c r="Z308" s="7"/>
    </row>
    <row r="309" spans="1:26" s="8" customFormat="1" ht="36">
      <c r="A309" s="54"/>
      <c r="B309" s="57"/>
      <c r="C309" s="12" t="s">
        <v>310</v>
      </c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9"/>
      <c r="X309" s="6"/>
      <c r="Y309" s="6"/>
      <c r="Z309" s="7"/>
    </row>
    <row r="310" spans="1:26" s="8" customFormat="1" ht="18">
      <c r="A310" s="54"/>
      <c r="B310" s="57"/>
      <c r="C310" s="12" t="s">
        <v>311</v>
      </c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9"/>
      <c r="X310" s="6"/>
      <c r="Y310" s="6"/>
      <c r="Z310" s="7"/>
    </row>
    <row r="311" spans="1:26" s="8" customFormat="1" ht="18">
      <c r="A311" s="54"/>
      <c r="B311" s="57"/>
      <c r="C311" s="12" t="s">
        <v>373</v>
      </c>
      <c r="D311" s="28"/>
      <c r="E311" s="28"/>
      <c r="F311" s="28"/>
      <c r="G311" s="28"/>
      <c r="H311" s="28" t="s">
        <v>378</v>
      </c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9"/>
      <c r="X311" s="6"/>
      <c r="Y311" s="6"/>
      <c r="Z311" s="7"/>
    </row>
    <row r="312" spans="1:26" s="8" customFormat="1" ht="18">
      <c r="A312" s="55"/>
      <c r="B312" s="58"/>
      <c r="C312" s="17" t="s">
        <v>23</v>
      </c>
      <c r="D312" s="18">
        <f t="shared" ref="D312:W312" si="12">SUM(D280:D311)</f>
        <v>0</v>
      </c>
      <c r="E312" s="18"/>
      <c r="F312" s="18"/>
      <c r="G312" s="18"/>
      <c r="H312" s="18">
        <f t="shared" si="12"/>
        <v>6</v>
      </c>
      <c r="I312" s="18">
        <f t="shared" si="12"/>
        <v>0</v>
      </c>
      <c r="J312" s="18">
        <f t="shared" si="12"/>
        <v>0</v>
      </c>
      <c r="K312" s="18">
        <f t="shared" si="12"/>
        <v>0</v>
      </c>
      <c r="L312" s="18">
        <f t="shared" si="12"/>
        <v>0</v>
      </c>
      <c r="M312" s="18">
        <f t="shared" si="12"/>
        <v>0</v>
      </c>
      <c r="N312" s="18">
        <f t="shared" si="12"/>
        <v>0</v>
      </c>
      <c r="O312" s="18">
        <f t="shared" si="12"/>
        <v>0</v>
      </c>
      <c r="P312" s="18">
        <f t="shared" si="12"/>
        <v>0</v>
      </c>
      <c r="Q312" s="18">
        <f t="shared" si="12"/>
        <v>0</v>
      </c>
      <c r="R312" s="18">
        <f t="shared" si="12"/>
        <v>0</v>
      </c>
      <c r="S312" s="18">
        <f t="shared" si="12"/>
        <v>0</v>
      </c>
      <c r="T312" s="18">
        <f t="shared" si="12"/>
        <v>1</v>
      </c>
      <c r="U312" s="18">
        <f t="shared" si="12"/>
        <v>0</v>
      </c>
      <c r="V312" s="18">
        <f t="shared" si="12"/>
        <v>0</v>
      </c>
      <c r="W312" s="18">
        <f t="shared" si="12"/>
        <v>0</v>
      </c>
      <c r="X312" s="6"/>
      <c r="Y312" s="6"/>
      <c r="Z312" s="7"/>
    </row>
    <row r="313" spans="1:26" s="8" customFormat="1" ht="18">
      <c r="A313" s="53">
        <v>13</v>
      </c>
      <c r="B313" s="56" t="s">
        <v>312</v>
      </c>
      <c r="C313" s="12" t="s">
        <v>312</v>
      </c>
      <c r="D313" s="40"/>
      <c r="E313" s="40"/>
      <c r="F313" s="40"/>
      <c r="G313" s="40">
        <v>1.25</v>
      </c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1"/>
      <c r="X313" s="6"/>
      <c r="Y313" s="6"/>
      <c r="Z313" s="7"/>
    </row>
    <row r="314" spans="1:26" s="8" customFormat="1" ht="18">
      <c r="A314" s="54"/>
      <c r="B314" s="57"/>
      <c r="C314" s="12" t="s">
        <v>313</v>
      </c>
      <c r="D314" s="40"/>
      <c r="E314" s="40"/>
      <c r="F314" s="40"/>
      <c r="G314" s="40"/>
      <c r="H314" s="40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0"/>
      <c r="V314" s="40"/>
      <c r="W314" s="40"/>
      <c r="X314" s="6"/>
      <c r="Y314" s="6"/>
      <c r="Z314" s="7"/>
    </row>
    <row r="315" spans="1:26" s="8" customFormat="1" ht="18">
      <c r="A315" s="54"/>
      <c r="B315" s="57"/>
      <c r="C315" s="12" t="s">
        <v>314</v>
      </c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1"/>
      <c r="X315" s="6"/>
      <c r="Y315" s="6"/>
      <c r="Z315" s="7"/>
    </row>
    <row r="316" spans="1:26" s="8" customFormat="1" ht="18">
      <c r="A316" s="54"/>
      <c r="B316" s="57"/>
      <c r="C316" s="12" t="s">
        <v>315</v>
      </c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1"/>
      <c r="X316" s="6"/>
      <c r="Y316" s="6"/>
      <c r="Z316" s="7"/>
    </row>
    <row r="317" spans="1:26" s="8" customFormat="1" ht="18">
      <c r="A317" s="54"/>
      <c r="B317" s="57"/>
      <c r="C317" s="12" t="s">
        <v>316</v>
      </c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1"/>
      <c r="X317" s="6"/>
      <c r="Y317" s="6"/>
      <c r="Z317" s="7"/>
    </row>
    <row r="318" spans="1:26" s="8" customFormat="1" ht="18">
      <c r="A318" s="54"/>
      <c r="B318" s="57"/>
      <c r="C318" s="12" t="s">
        <v>317</v>
      </c>
      <c r="D318" s="40"/>
      <c r="E318" s="40"/>
      <c r="F318" s="40"/>
      <c r="G318" s="40"/>
      <c r="H318" s="40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0"/>
      <c r="V318" s="40"/>
      <c r="W318" s="40"/>
      <c r="X318" s="6"/>
      <c r="Y318" s="6"/>
      <c r="Z318" s="7"/>
    </row>
    <row r="319" spans="1:26" s="8" customFormat="1" ht="18">
      <c r="A319" s="54"/>
      <c r="B319" s="57"/>
      <c r="C319" s="12" t="s">
        <v>318</v>
      </c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1"/>
      <c r="X319" s="6"/>
      <c r="Y319" s="6"/>
      <c r="Z319" s="7"/>
    </row>
    <row r="320" spans="1:26" s="8" customFormat="1" ht="18">
      <c r="A320" s="54"/>
      <c r="B320" s="57"/>
      <c r="C320" s="12" t="s">
        <v>319</v>
      </c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1"/>
      <c r="X320" s="6"/>
      <c r="Y320" s="6"/>
      <c r="Z320" s="7"/>
    </row>
    <row r="321" spans="1:26" s="8" customFormat="1" ht="18">
      <c r="A321" s="54"/>
      <c r="B321" s="57"/>
      <c r="C321" s="12" t="s">
        <v>320</v>
      </c>
      <c r="D321" s="40"/>
      <c r="E321" s="40"/>
      <c r="F321" s="40"/>
      <c r="G321" s="40"/>
      <c r="H321" s="40">
        <v>1</v>
      </c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1"/>
      <c r="X321" s="6"/>
      <c r="Y321" s="6"/>
      <c r="Z321" s="7"/>
    </row>
    <row r="322" spans="1:26" s="8" customFormat="1" ht="18">
      <c r="A322" s="54"/>
      <c r="B322" s="57"/>
      <c r="C322" s="12" t="s">
        <v>321</v>
      </c>
      <c r="D322" s="40"/>
      <c r="E322" s="40"/>
      <c r="F322" s="40"/>
      <c r="G322" s="40"/>
      <c r="H322" s="40">
        <v>1.5</v>
      </c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1"/>
      <c r="X322" s="6"/>
      <c r="Y322" s="6"/>
      <c r="Z322" s="7"/>
    </row>
    <row r="323" spans="1:26" s="8" customFormat="1" ht="18">
      <c r="A323" s="54"/>
      <c r="B323" s="57"/>
      <c r="C323" s="12" t="s">
        <v>322</v>
      </c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1"/>
      <c r="X323" s="6"/>
      <c r="Y323" s="6"/>
      <c r="Z323" s="7"/>
    </row>
    <row r="324" spans="1:26" s="8" customFormat="1" ht="18">
      <c r="A324" s="54"/>
      <c r="B324" s="57"/>
      <c r="C324" s="12" t="s">
        <v>323</v>
      </c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1"/>
      <c r="X324" s="6"/>
      <c r="Y324" s="6"/>
      <c r="Z324" s="7"/>
    </row>
    <row r="325" spans="1:26" s="8" customFormat="1" ht="18">
      <c r="A325" s="54"/>
      <c r="B325" s="57"/>
      <c r="C325" s="12" t="s">
        <v>324</v>
      </c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1"/>
      <c r="X325" s="6"/>
      <c r="Y325" s="6"/>
      <c r="Z325" s="7"/>
    </row>
    <row r="326" spans="1:26" s="8" customFormat="1" ht="18.75" customHeight="1">
      <c r="A326" s="54"/>
      <c r="B326" s="57"/>
      <c r="C326" s="12" t="s">
        <v>325</v>
      </c>
      <c r="D326" s="40"/>
      <c r="E326" s="40"/>
      <c r="F326" s="40"/>
      <c r="G326" s="40"/>
      <c r="H326" s="40">
        <v>3</v>
      </c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1"/>
      <c r="X326" s="6"/>
      <c r="Y326" s="6"/>
      <c r="Z326" s="7"/>
    </row>
    <row r="327" spans="1:26" s="8" customFormat="1" ht="18">
      <c r="A327" s="54"/>
      <c r="B327" s="57"/>
      <c r="C327" s="12" t="s">
        <v>326</v>
      </c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1"/>
      <c r="X327" s="6"/>
      <c r="Y327" s="6"/>
      <c r="Z327" s="7"/>
    </row>
    <row r="328" spans="1:26" s="8" customFormat="1" ht="18">
      <c r="A328" s="54"/>
      <c r="B328" s="57"/>
      <c r="C328" s="12" t="s">
        <v>327</v>
      </c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1"/>
      <c r="X328" s="6"/>
      <c r="Y328" s="6"/>
      <c r="Z328" s="7"/>
    </row>
    <row r="329" spans="1:26" s="8" customFormat="1" ht="36">
      <c r="A329" s="54"/>
      <c r="B329" s="57"/>
      <c r="C329" s="12" t="s">
        <v>328</v>
      </c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1"/>
      <c r="X329" s="6"/>
      <c r="Y329" s="6"/>
      <c r="Z329" s="7"/>
    </row>
    <row r="330" spans="1:26" s="8" customFormat="1" ht="36">
      <c r="A330" s="54"/>
      <c r="B330" s="57"/>
      <c r="C330" s="12" t="s">
        <v>329</v>
      </c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1"/>
      <c r="X330" s="6"/>
      <c r="Y330" s="6"/>
      <c r="Z330" s="7"/>
    </row>
    <row r="331" spans="1:26" s="8" customFormat="1" ht="18">
      <c r="A331" s="54"/>
      <c r="B331" s="57"/>
      <c r="C331" s="12" t="s">
        <v>330</v>
      </c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1"/>
      <c r="X331" s="6"/>
      <c r="Y331" s="6"/>
      <c r="Z331" s="7"/>
    </row>
    <row r="332" spans="1:26" s="8" customFormat="1" ht="18">
      <c r="A332" s="55"/>
      <c r="B332" s="58"/>
      <c r="C332" s="17" t="s">
        <v>23</v>
      </c>
      <c r="D332" s="18">
        <f>SUM(D313:D331)</f>
        <v>0</v>
      </c>
      <c r="E332" s="18"/>
      <c r="F332" s="18"/>
      <c r="G332" s="18"/>
      <c r="H332" s="18">
        <f t="shared" ref="H332:W332" si="13">SUM(H313:H331)</f>
        <v>5.5</v>
      </c>
      <c r="I332" s="18">
        <f t="shared" si="13"/>
        <v>0</v>
      </c>
      <c r="J332" s="18">
        <f t="shared" si="13"/>
        <v>0</v>
      </c>
      <c r="K332" s="18">
        <f t="shared" si="13"/>
        <v>0</v>
      </c>
      <c r="L332" s="18">
        <f t="shared" si="13"/>
        <v>0</v>
      </c>
      <c r="M332" s="18">
        <f t="shared" si="13"/>
        <v>0</v>
      </c>
      <c r="N332" s="18">
        <f t="shared" si="13"/>
        <v>0</v>
      </c>
      <c r="O332" s="18">
        <f t="shared" si="13"/>
        <v>0</v>
      </c>
      <c r="P332" s="18">
        <f t="shared" si="13"/>
        <v>0</v>
      </c>
      <c r="Q332" s="18">
        <f t="shared" si="13"/>
        <v>0</v>
      </c>
      <c r="R332" s="18">
        <f t="shared" si="13"/>
        <v>0</v>
      </c>
      <c r="S332" s="18">
        <f t="shared" si="13"/>
        <v>0</v>
      </c>
      <c r="T332" s="18">
        <f t="shared" si="13"/>
        <v>0</v>
      </c>
      <c r="U332" s="18">
        <f t="shared" si="13"/>
        <v>0</v>
      </c>
      <c r="V332" s="18">
        <f t="shared" si="13"/>
        <v>0</v>
      </c>
      <c r="W332" s="18">
        <f t="shared" si="13"/>
        <v>0</v>
      </c>
      <c r="X332" s="6"/>
      <c r="Y332" s="6"/>
      <c r="Z332" s="7"/>
    </row>
    <row r="333" spans="1:26" s="8" customFormat="1" ht="18">
      <c r="A333" s="53">
        <v>14</v>
      </c>
      <c r="B333" s="56" t="s">
        <v>331</v>
      </c>
      <c r="C333" s="12" t="s">
        <v>332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15"/>
      <c r="X333" s="6"/>
      <c r="Y333" s="6"/>
      <c r="Z333" s="7"/>
    </row>
    <row r="334" spans="1:26" s="8" customFormat="1" ht="18">
      <c r="A334" s="54"/>
      <c r="B334" s="57"/>
      <c r="C334" s="12" t="s">
        <v>333</v>
      </c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15"/>
      <c r="X334" s="6"/>
      <c r="Y334" s="6"/>
      <c r="Z334" s="7"/>
    </row>
    <row r="335" spans="1:26" s="8" customFormat="1" ht="18">
      <c r="A335" s="54"/>
      <c r="B335" s="57"/>
      <c r="C335" s="12" t="s">
        <v>334</v>
      </c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15"/>
      <c r="X335" s="6"/>
      <c r="Y335" s="6"/>
      <c r="Z335" s="7"/>
    </row>
    <row r="336" spans="1:26" s="8" customFormat="1" ht="18">
      <c r="A336" s="54"/>
      <c r="B336" s="57"/>
      <c r="C336" s="12" t="s">
        <v>335</v>
      </c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15"/>
      <c r="X336" s="6"/>
      <c r="Y336" s="6"/>
      <c r="Z336" s="7"/>
    </row>
    <row r="337" spans="1:26" s="8" customFormat="1" ht="18">
      <c r="A337" s="54"/>
      <c r="B337" s="57"/>
      <c r="C337" s="12" t="s">
        <v>336</v>
      </c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15"/>
      <c r="X337" s="6"/>
      <c r="Y337" s="6"/>
      <c r="Z337" s="7"/>
    </row>
    <row r="338" spans="1:26" s="8" customFormat="1" ht="18">
      <c r="A338" s="54"/>
      <c r="B338" s="57"/>
      <c r="C338" s="12" t="s">
        <v>337</v>
      </c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15"/>
      <c r="X338" s="6"/>
      <c r="Y338" s="6"/>
      <c r="Z338" s="7"/>
    </row>
    <row r="339" spans="1:26" s="8" customFormat="1" ht="15" customHeight="1">
      <c r="A339" s="55"/>
      <c r="B339" s="58"/>
      <c r="C339" s="17" t="s">
        <v>23</v>
      </c>
      <c r="D339" s="18">
        <f>SUM(D333:D338)</f>
        <v>0</v>
      </c>
      <c r="E339" s="18"/>
      <c r="F339" s="18"/>
      <c r="G339" s="18"/>
      <c r="H339" s="18">
        <f t="shared" ref="H339:W339" si="14">SUM(H333:H338)</f>
        <v>0</v>
      </c>
      <c r="I339" s="18">
        <f t="shared" si="14"/>
        <v>0</v>
      </c>
      <c r="J339" s="18">
        <f t="shared" si="14"/>
        <v>0</v>
      </c>
      <c r="K339" s="18">
        <f t="shared" si="14"/>
        <v>0</v>
      </c>
      <c r="L339" s="18">
        <f t="shared" si="14"/>
        <v>0</v>
      </c>
      <c r="M339" s="18">
        <f t="shared" si="14"/>
        <v>0</v>
      </c>
      <c r="N339" s="18">
        <f t="shared" si="14"/>
        <v>0</v>
      </c>
      <c r="O339" s="18">
        <f t="shared" si="14"/>
        <v>0</v>
      </c>
      <c r="P339" s="18">
        <f t="shared" si="14"/>
        <v>0</v>
      </c>
      <c r="Q339" s="18">
        <f t="shared" si="14"/>
        <v>0</v>
      </c>
      <c r="R339" s="18">
        <f t="shared" si="14"/>
        <v>0</v>
      </c>
      <c r="S339" s="18">
        <f t="shared" si="14"/>
        <v>0</v>
      </c>
      <c r="T339" s="18">
        <f t="shared" si="14"/>
        <v>0</v>
      </c>
      <c r="U339" s="18">
        <f t="shared" si="14"/>
        <v>0</v>
      </c>
      <c r="V339" s="18">
        <f t="shared" si="14"/>
        <v>0</v>
      </c>
      <c r="W339" s="18">
        <f t="shared" si="14"/>
        <v>0</v>
      </c>
      <c r="X339" s="6"/>
      <c r="Y339" s="6"/>
      <c r="Z339" s="7"/>
    </row>
    <row r="340" spans="1:26" s="8" customFormat="1" ht="18" customHeight="1">
      <c r="A340" s="53">
        <v>15</v>
      </c>
      <c r="B340" s="56" t="s">
        <v>338</v>
      </c>
      <c r="C340" s="12" t="s">
        <v>338</v>
      </c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15"/>
      <c r="X340" s="6"/>
      <c r="Y340" s="6"/>
      <c r="Z340" s="7"/>
    </row>
    <row r="341" spans="1:26" s="8" customFormat="1" ht="18">
      <c r="A341" s="54"/>
      <c r="B341" s="57"/>
      <c r="C341" s="12" t="s">
        <v>339</v>
      </c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15"/>
      <c r="X341" s="6"/>
      <c r="Y341" s="6"/>
      <c r="Z341" s="7"/>
    </row>
    <row r="342" spans="1:26" s="8" customFormat="1" ht="18">
      <c r="A342" s="55"/>
      <c r="B342" s="58"/>
      <c r="C342" s="17" t="s">
        <v>23</v>
      </c>
      <c r="D342" s="18">
        <f>SUM(D340:D341)</f>
        <v>0</v>
      </c>
      <c r="E342" s="18"/>
      <c r="F342" s="18"/>
      <c r="G342" s="18"/>
      <c r="H342" s="18">
        <f t="shared" ref="H342:W342" si="15">SUM(H340:H341)</f>
        <v>0</v>
      </c>
      <c r="I342" s="18">
        <f t="shared" si="15"/>
        <v>0</v>
      </c>
      <c r="J342" s="18">
        <f t="shared" si="15"/>
        <v>0</v>
      </c>
      <c r="K342" s="18">
        <f t="shared" si="15"/>
        <v>0</v>
      </c>
      <c r="L342" s="18">
        <f t="shared" si="15"/>
        <v>0</v>
      </c>
      <c r="M342" s="18">
        <f t="shared" si="15"/>
        <v>0</v>
      </c>
      <c r="N342" s="18">
        <f t="shared" si="15"/>
        <v>0</v>
      </c>
      <c r="O342" s="18">
        <f t="shared" si="15"/>
        <v>0</v>
      </c>
      <c r="P342" s="18">
        <f t="shared" si="15"/>
        <v>0</v>
      </c>
      <c r="Q342" s="18">
        <f t="shared" si="15"/>
        <v>0</v>
      </c>
      <c r="R342" s="18">
        <f t="shared" si="15"/>
        <v>0</v>
      </c>
      <c r="S342" s="18">
        <f t="shared" si="15"/>
        <v>0</v>
      </c>
      <c r="T342" s="18">
        <f t="shared" si="15"/>
        <v>0</v>
      </c>
      <c r="U342" s="18">
        <f t="shared" si="15"/>
        <v>0</v>
      </c>
      <c r="V342" s="18">
        <f t="shared" si="15"/>
        <v>0</v>
      </c>
      <c r="W342" s="18">
        <f t="shared" si="15"/>
        <v>0</v>
      </c>
      <c r="X342" s="6"/>
      <c r="Y342" s="6"/>
      <c r="Z342" s="7"/>
    </row>
    <row r="343" spans="1:26" s="8" customFormat="1" ht="18">
      <c r="A343" s="53">
        <v>16</v>
      </c>
      <c r="B343" s="56" t="s">
        <v>340</v>
      </c>
      <c r="C343" s="12" t="s">
        <v>340</v>
      </c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15"/>
      <c r="X343" s="6"/>
      <c r="Y343" s="6"/>
      <c r="Z343" s="7"/>
    </row>
    <row r="344" spans="1:26" s="8" customFormat="1" ht="18">
      <c r="A344" s="54"/>
      <c r="B344" s="57"/>
      <c r="C344" s="12" t="s">
        <v>341</v>
      </c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15"/>
      <c r="X344" s="6"/>
      <c r="Y344" s="6"/>
      <c r="Z344" s="7"/>
    </row>
    <row r="345" spans="1:26" s="8" customFormat="1" ht="18">
      <c r="A345" s="55"/>
      <c r="B345" s="58"/>
      <c r="C345" s="17" t="s">
        <v>23</v>
      </c>
      <c r="D345" s="18">
        <f>SUM(D343:D344)</f>
        <v>0</v>
      </c>
      <c r="E345" s="18"/>
      <c r="F345" s="18"/>
      <c r="G345" s="18"/>
      <c r="H345" s="18">
        <f t="shared" ref="H345:W345" si="16">SUM(H343:H344)</f>
        <v>0</v>
      </c>
      <c r="I345" s="18">
        <f t="shared" si="16"/>
        <v>0</v>
      </c>
      <c r="J345" s="18">
        <f t="shared" si="16"/>
        <v>0</v>
      </c>
      <c r="K345" s="18">
        <f t="shared" si="16"/>
        <v>0</v>
      </c>
      <c r="L345" s="18">
        <f t="shared" si="16"/>
        <v>0</v>
      </c>
      <c r="M345" s="18">
        <f t="shared" si="16"/>
        <v>0</v>
      </c>
      <c r="N345" s="18">
        <f t="shared" si="16"/>
        <v>0</v>
      </c>
      <c r="O345" s="18">
        <f t="shared" si="16"/>
        <v>0</v>
      </c>
      <c r="P345" s="18">
        <f t="shared" si="16"/>
        <v>0</v>
      </c>
      <c r="Q345" s="18">
        <f t="shared" si="16"/>
        <v>0</v>
      </c>
      <c r="R345" s="18">
        <f t="shared" si="16"/>
        <v>0</v>
      </c>
      <c r="S345" s="18">
        <f t="shared" si="16"/>
        <v>0</v>
      </c>
      <c r="T345" s="18">
        <f t="shared" si="16"/>
        <v>0</v>
      </c>
      <c r="U345" s="18">
        <f t="shared" si="16"/>
        <v>0</v>
      </c>
      <c r="V345" s="18">
        <f t="shared" si="16"/>
        <v>0</v>
      </c>
      <c r="W345" s="18">
        <f t="shared" si="16"/>
        <v>0</v>
      </c>
      <c r="X345" s="6"/>
      <c r="Y345" s="6"/>
      <c r="Z345" s="7"/>
    </row>
    <row r="346" spans="1:26" s="8" customFormat="1" ht="18">
      <c r="A346" s="53">
        <v>17</v>
      </c>
      <c r="B346" s="56" t="s">
        <v>342</v>
      </c>
      <c r="C346" s="12" t="s">
        <v>342</v>
      </c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15"/>
      <c r="X346" s="6"/>
      <c r="Y346" s="6"/>
      <c r="Z346" s="7"/>
    </row>
    <row r="347" spans="1:26" s="8" customFormat="1" ht="18">
      <c r="A347" s="54"/>
      <c r="B347" s="57"/>
      <c r="C347" s="12" t="s">
        <v>343</v>
      </c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15"/>
      <c r="X347" s="6"/>
      <c r="Y347" s="6"/>
      <c r="Z347" s="7"/>
    </row>
    <row r="348" spans="1:26" s="8" customFormat="1" ht="18">
      <c r="A348" s="55"/>
      <c r="B348" s="58"/>
      <c r="C348" s="17" t="s">
        <v>23</v>
      </c>
      <c r="D348" s="18">
        <f>SUM(D346:D347)</f>
        <v>0</v>
      </c>
      <c r="E348" s="18"/>
      <c r="F348" s="18"/>
      <c r="G348" s="18"/>
      <c r="H348" s="18">
        <f t="shared" ref="H348:W348" si="17">SUM(H346:H347)</f>
        <v>0</v>
      </c>
      <c r="I348" s="18">
        <f t="shared" si="17"/>
        <v>0</v>
      </c>
      <c r="J348" s="18">
        <f t="shared" si="17"/>
        <v>0</v>
      </c>
      <c r="K348" s="18">
        <f t="shared" si="17"/>
        <v>0</v>
      </c>
      <c r="L348" s="18">
        <f t="shared" si="17"/>
        <v>0</v>
      </c>
      <c r="M348" s="18">
        <f t="shared" si="17"/>
        <v>0</v>
      </c>
      <c r="N348" s="18">
        <f t="shared" si="17"/>
        <v>0</v>
      </c>
      <c r="O348" s="18">
        <f t="shared" si="17"/>
        <v>0</v>
      </c>
      <c r="P348" s="18">
        <f t="shared" si="17"/>
        <v>0</v>
      </c>
      <c r="Q348" s="18">
        <f t="shared" si="17"/>
        <v>0</v>
      </c>
      <c r="R348" s="18">
        <f t="shared" si="17"/>
        <v>0</v>
      </c>
      <c r="S348" s="18">
        <f t="shared" si="17"/>
        <v>0</v>
      </c>
      <c r="T348" s="18">
        <f t="shared" si="17"/>
        <v>0</v>
      </c>
      <c r="U348" s="18">
        <f t="shared" si="17"/>
        <v>0</v>
      </c>
      <c r="V348" s="18">
        <f t="shared" si="17"/>
        <v>0</v>
      </c>
      <c r="W348" s="18">
        <f t="shared" si="17"/>
        <v>0</v>
      </c>
      <c r="X348" s="6"/>
      <c r="Y348" s="6"/>
      <c r="Z348" s="7"/>
    </row>
    <row r="349" spans="1:26" s="8" customFormat="1" ht="18">
      <c r="A349" s="53">
        <v>18</v>
      </c>
      <c r="B349" s="56" t="s">
        <v>344</v>
      </c>
      <c r="C349" s="12" t="s">
        <v>344</v>
      </c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15"/>
      <c r="X349" s="6"/>
      <c r="Y349" s="6"/>
      <c r="Z349" s="7"/>
    </row>
    <row r="350" spans="1:26" s="8" customFormat="1" ht="18">
      <c r="A350" s="54"/>
      <c r="B350" s="57"/>
      <c r="C350" s="12" t="s">
        <v>345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15"/>
      <c r="X350" s="6"/>
      <c r="Y350" s="6"/>
      <c r="Z350" s="7"/>
    </row>
    <row r="351" spans="1:26" s="8" customFormat="1" ht="15" customHeight="1">
      <c r="A351" s="55"/>
      <c r="B351" s="58"/>
      <c r="C351" s="17" t="s">
        <v>23</v>
      </c>
      <c r="D351" s="18">
        <f>SUM(D349:D350)</f>
        <v>0</v>
      </c>
      <c r="E351" s="18"/>
      <c r="F351" s="18"/>
      <c r="G351" s="18"/>
      <c r="H351" s="18">
        <f t="shared" ref="H351:W351" si="18">SUM(H349:H350)</f>
        <v>0</v>
      </c>
      <c r="I351" s="18">
        <f t="shared" si="18"/>
        <v>0</v>
      </c>
      <c r="J351" s="18">
        <f t="shared" si="18"/>
        <v>0</v>
      </c>
      <c r="K351" s="18">
        <f t="shared" si="18"/>
        <v>0</v>
      </c>
      <c r="L351" s="18">
        <f t="shared" si="18"/>
        <v>0</v>
      </c>
      <c r="M351" s="18">
        <f t="shared" si="18"/>
        <v>0</v>
      </c>
      <c r="N351" s="18">
        <f t="shared" si="18"/>
        <v>0</v>
      </c>
      <c r="O351" s="18">
        <f t="shared" si="18"/>
        <v>0</v>
      </c>
      <c r="P351" s="18">
        <f t="shared" si="18"/>
        <v>0</v>
      </c>
      <c r="Q351" s="18">
        <f t="shared" si="18"/>
        <v>0</v>
      </c>
      <c r="R351" s="18">
        <f t="shared" si="18"/>
        <v>0</v>
      </c>
      <c r="S351" s="18">
        <f t="shared" si="18"/>
        <v>0</v>
      </c>
      <c r="T351" s="18">
        <f t="shared" si="18"/>
        <v>0</v>
      </c>
      <c r="U351" s="18">
        <f t="shared" si="18"/>
        <v>0</v>
      </c>
      <c r="V351" s="18">
        <f t="shared" si="18"/>
        <v>0</v>
      </c>
      <c r="W351" s="18">
        <f t="shared" si="18"/>
        <v>0</v>
      </c>
      <c r="X351" s="6"/>
      <c r="Y351" s="6"/>
      <c r="Z351" s="7"/>
    </row>
    <row r="352" spans="1:26" s="8" customFormat="1" ht="18">
      <c r="A352" s="53">
        <v>19</v>
      </c>
      <c r="B352" s="56" t="s">
        <v>346</v>
      </c>
      <c r="C352" s="12" t="s">
        <v>346</v>
      </c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15"/>
      <c r="X352" s="6"/>
      <c r="Y352" s="6"/>
      <c r="Z352" s="7"/>
    </row>
    <row r="353" spans="1:26" s="8" customFormat="1" ht="18">
      <c r="A353" s="54"/>
      <c r="B353" s="57"/>
      <c r="C353" s="12" t="s">
        <v>347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15"/>
      <c r="X353" s="6"/>
      <c r="Y353" s="6"/>
      <c r="Z353" s="7"/>
    </row>
    <row r="354" spans="1:26" s="8" customFormat="1" ht="18">
      <c r="A354" s="55"/>
      <c r="B354" s="58"/>
      <c r="C354" s="17" t="s">
        <v>23</v>
      </c>
      <c r="D354" s="18">
        <f>SUM(D352:D353)</f>
        <v>0</v>
      </c>
      <c r="E354" s="18"/>
      <c r="F354" s="18"/>
      <c r="G354" s="18"/>
      <c r="H354" s="18">
        <f t="shared" ref="H354:W354" si="19">SUM(H352:H353)</f>
        <v>0</v>
      </c>
      <c r="I354" s="18">
        <f t="shared" si="19"/>
        <v>0</v>
      </c>
      <c r="J354" s="18">
        <f t="shared" si="19"/>
        <v>0</v>
      </c>
      <c r="K354" s="18">
        <f t="shared" si="19"/>
        <v>0</v>
      </c>
      <c r="L354" s="18">
        <f t="shared" si="19"/>
        <v>0</v>
      </c>
      <c r="M354" s="18">
        <f t="shared" si="19"/>
        <v>0</v>
      </c>
      <c r="N354" s="18">
        <f t="shared" si="19"/>
        <v>0</v>
      </c>
      <c r="O354" s="18">
        <f t="shared" si="19"/>
        <v>0</v>
      </c>
      <c r="P354" s="18">
        <f t="shared" si="19"/>
        <v>0</v>
      </c>
      <c r="Q354" s="18">
        <f t="shared" si="19"/>
        <v>0</v>
      </c>
      <c r="R354" s="18">
        <f t="shared" si="19"/>
        <v>0</v>
      </c>
      <c r="S354" s="18">
        <f t="shared" si="19"/>
        <v>0</v>
      </c>
      <c r="T354" s="18">
        <f t="shared" si="19"/>
        <v>0</v>
      </c>
      <c r="U354" s="18">
        <f t="shared" si="19"/>
        <v>0</v>
      </c>
      <c r="V354" s="18">
        <f t="shared" si="19"/>
        <v>0</v>
      </c>
      <c r="W354" s="18">
        <f t="shared" si="19"/>
        <v>0</v>
      </c>
      <c r="X354" s="6"/>
      <c r="Y354" s="6"/>
      <c r="Z354" s="7"/>
    </row>
    <row r="355" spans="1:26" s="8" customFormat="1" ht="18">
      <c r="A355" s="53">
        <v>20</v>
      </c>
      <c r="B355" s="56" t="s">
        <v>348</v>
      </c>
      <c r="C355" s="12" t="s">
        <v>348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15"/>
      <c r="X355" s="6"/>
      <c r="Y355" s="6"/>
      <c r="Z355" s="7"/>
    </row>
    <row r="356" spans="1:26" s="8" customFormat="1" ht="18">
      <c r="A356" s="54"/>
      <c r="B356" s="57"/>
      <c r="C356" s="12" t="s">
        <v>349</v>
      </c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15"/>
      <c r="X356" s="6"/>
      <c r="Y356" s="6"/>
      <c r="Z356" s="7"/>
    </row>
    <row r="357" spans="1:26" s="8" customFormat="1" ht="18">
      <c r="A357" s="55"/>
      <c r="B357" s="58"/>
      <c r="C357" s="17" t="s">
        <v>23</v>
      </c>
      <c r="D357" s="18">
        <f>SUM(D355:D356)</f>
        <v>0</v>
      </c>
      <c r="E357" s="18"/>
      <c r="F357" s="18"/>
      <c r="G357" s="18"/>
      <c r="H357" s="18">
        <f t="shared" ref="H357:W357" si="20">SUM(H355:H356)</f>
        <v>0</v>
      </c>
      <c r="I357" s="18">
        <f t="shared" si="20"/>
        <v>0</v>
      </c>
      <c r="J357" s="18">
        <f t="shared" si="20"/>
        <v>0</v>
      </c>
      <c r="K357" s="18">
        <f t="shared" si="20"/>
        <v>0</v>
      </c>
      <c r="L357" s="18">
        <f t="shared" si="20"/>
        <v>0</v>
      </c>
      <c r="M357" s="18">
        <f t="shared" si="20"/>
        <v>0</v>
      </c>
      <c r="N357" s="18">
        <f t="shared" si="20"/>
        <v>0</v>
      </c>
      <c r="O357" s="18">
        <f t="shared" si="20"/>
        <v>0</v>
      </c>
      <c r="P357" s="18">
        <f t="shared" si="20"/>
        <v>0</v>
      </c>
      <c r="Q357" s="18">
        <f t="shared" si="20"/>
        <v>0</v>
      </c>
      <c r="R357" s="18">
        <f t="shared" si="20"/>
        <v>0</v>
      </c>
      <c r="S357" s="18">
        <f t="shared" si="20"/>
        <v>0</v>
      </c>
      <c r="T357" s="18">
        <f t="shared" si="20"/>
        <v>0</v>
      </c>
      <c r="U357" s="18">
        <f t="shared" si="20"/>
        <v>0</v>
      </c>
      <c r="V357" s="18">
        <f t="shared" si="20"/>
        <v>0</v>
      </c>
      <c r="W357" s="18">
        <f t="shared" si="20"/>
        <v>0</v>
      </c>
      <c r="X357" s="6"/>
      <c r="Y357" s="6"/>
      <c r="Z357" s="7"/>
    </row>
    <row r="358" spans="1:26" s="8" customFormat="1" ht="18">
      <c r="A358" s="53">
        <v>21</v>
      </c>
      <c r="B358" s="56" t="s">
        <v>350</v>
      </c>
      <c r="C358" s="12" t="s">
        <v>350</v>
      </c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15"/>
      <c r="X358" s="6"/>
      <c r="Y358" s="6"/>
      <c r="Z358" s="7"/>
    </row>
    <row r="359" spans="1:26" s="8" customFormat="1" ht="18">
      <c r="A359" s="54"/>
      <c r="B359" s="57"/>
      <c r="C359" s="12" t="s">
        <v>351</v>
      </c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15"/>
      <c r="X359" s="6"/>
      <c r="Y359" s="6"/>
      <c r="Z359" s="7"/>
    </row>
    <row r="360" spans="1:26" s="8" customFormat="1" ht="18">
      <c r="A360" s="55"/>
      <c r="B360" s="58"/>
      <c r="C360" s="17" t="s">
        <v>23</v>
      </c>
      <c r="D360" s="18">
        <f>SUM(D358:D359)</f>
        <v>0</v>
      </c>
      <c r="E360" s="18"/>
      <c r="F360" s="18"/>
      <c r="G360" s="18"/>
      <c r="H360" s="18">
        <f t="shared" ref="H360:W360" si="21">SUM(H358:H359)</f>
        <v>0</v>
      </c>
      <c r="I360" s="18">
        <f t="shared" si="21"/>
        <v>0</v>
      </c>
      <c r="J360" s="18">
        <f t="shared" si="21"/>
        <v>0</v>
      </c>
      <c r="K360" s="18">
        <f t="shared" si="21"/>
        <v>0</v>
      </c>
      <c r="L360" s="18">
        <f t="shared" si="21"/>
        <v>0</v>
      </c>
      <c r="M360" s="18">
        <f t="shared" si="21"/>
        <v>0</v>
      </c>
      <c r="N360" s="18">
        <f t="shared" si="21"/>
        <v>0</v>
      </c>
      <c r="O360" s="18">
        <f t="shared" si="21"/>
        <v>0</v>
      </c>
      <c r="P360" s="18">
        <f t="shared" si="21"/>
        <v>0</v>
      </c>
      <c r="Q360" s="18">
        <f t="shared" si="21"/>
        <v>0</v>
      </c>
      <c r="R360" s="18">
        <f t="shared" si="21"/>
        <v>0</v>
      </c>
      <c r="S360" s="18">
        <f t="shared" si="21"/>
        <v>0</v>
      </c>
      <c r="T360" s="18">
        <f t="shared" si="21"/>
        <v>0</v>
      </c>
      <c r="U360" s="18">
        <f t="shared" si="21"/>
        <v>0</v>
      </c>
      <c r="V360" s="18">
        <f t="shared" si="21"/>
        <v>0</v>
      </c>
      <c r="W360" s="18">
        <f t="shared" si="21"/>
        <v>0</v>
      </c>
      <c r="X360" s="6"/>
      <c r="Y360" s="6"/>
      <c r="Z360" s="7"/>
    </row>
    <row r="361" spans="1:26" s="8" customFormat="1" ht="18">
      <c r="A361" s="53">
        <v>22</v>
      </c>
      <c r="B361" s="56" t="s">
        <v>352</v>
      </c>
      <c r="C361" s="12" t="s">
        <v>352</v>
      </c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15"/>
      <c r="X361" s="6"/>
      <c r="Y361" s="6"/>
      <c r="Z361" s="7"/>
    </row>
    <row r="362" spans="1:26" s="8" customFormat="1" ht="18">
      <c r="A362" s="54"/>
      <c r="B362" s="57"/>
      <c r="C362" s="12" t="s">
        <v>353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15"/>
      <c r="X362" s="6"/>
      <c r="Y362" s="6"/>
      <c r="Z362" s="7"/>
    </row>
    <row r="363" spans="1:26" s="8" customFormat="1" ht="18">
      <c r="A363" s="55"/>
      <c r="B363" s="58"/>
      <c r="C363" s="17" t="s">
        <v>23</v>
      </c>
      <c r="D363" s="18">
        <f>SUM(D361:D362)</f>
        <v>0</v>
      </c>
      <c r="E363" s="18"/>
      <c r="F363" s="18"/>
      <c r="G363" s="18"/>
      <c r="H363" s="18">
        <f t="shared" ref="H363:W363" si="22">SUM(H361:H362)</f>
        <v>0</v>
      </c>
      <c r="I363" s="18">
        <f t="shared" si="22"/>
        <v>0</v>
      </c>
      <c r="J363" s="18">
        <f t="shared" si="22"/>
        <v>0</v>
      </c>
      <c r="K363" s="18">
        <f t="shared" si="22"/>
        <v>0</v>
      </c>
      <c r="L363" s="18">
        <f t="shared" si="22"/>
        <v>0</v>
      </c>
      <c r="M363" s="18">
        <f t="shared" si="22"/>
        <v>0</v>
      </c>
      <c r="N363" s="18">
        <f t="shared" si="22"/>
        <v>0</v>
      </c>
      <c r="O363" s="18">
        <f t="shared" si="22"/>
        <v>0</v>
      </c>
      <c r="P363" s="18">
        <f t="shared" si="22"/>
        <v>0</v>
      </c>
      <c r="Q363" s="18">
        <f t="shared" si="22"/>
        <v>0</v>
      </c>
      <c r="R363" s="18">
        <f t="shared" si="22"/>
        <v>0</v>
      </c>
      <c r="S363" s="18">
        <f t="shared" si="22"/>
        <v>0</v>
      </c>
      <c r="T363" s="18">
        <f t="shared" si="22"/>
        <v>0</v>
      </c>
      <c r="U363" s="18">
        <f t="shared" si="22"/>
        <v>0</v>
      </c>
      <c r="V363" s="18">
        <f t="shared" si="22"/>
        <v>0</v>
      </c>
      <c r="W363" s="18">
        <f t="shared" si="22"/>
        <v>0</v>
      </c>
      <c r="X363" s="6"/>
      <c r="Y363" s="6"/>
      <c r="Z363" s="7"/>
    </row>
    <row r="364" spans="1:26" s="8" customFormat="1" ht="18">
      <c r="A364" s="53">
        <v>23</v>
      </c>
      <c r="B364" s="56" t="s">
        <v>354</v>
      </c>
      <c r="C364" s="12" t="s">
        <v>354</v>
      </c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15"/>
      <c r="X364" s="6"/>
      <c r="Y364" s="6"/>
      <c r="Z364" s="7"/>
    </row>
    <row r="365" spans="1:26" s="8" customFormat="1" ht="18">
      <c r="A365" s="54"/>
      <c r="B365" s="57"/>
      <c r="C365" s="12" t="s">
        <v>355</v>
      </c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15"/>
      <c r="X365" s="6"/>
      <c r="Y365" s="6"/>
      <c r="Z365" s="7"/>
    </row>
    <row r="366" spans="1:26" s="8" customFormat="1" ht="18">
      <c r="A366" s="55"/>
      <c r="B366" s="58"/>
      <c r="C366" s="17" t="s">
        <v>23</v>
      </c>
      <c r="D366" s="18">
        <f>SUM(D364:D365)</f>
        <v>0</v>
      </c>
      <c r="E366" s="18"/>
      <c r="F366" s="18"/>
      <c r="G366" s="18"/>
      <c r="H366" s="18">
        <f t="shared" ref="H366:W366" si="23">SUM(H364:H365)</f>
        <v>0</v>
      </c>
      <c r="I366" s="18">
        <f t="shared" si="23"/>
        <v>0</v>
      </c>
      <c r="J366" s="18">
        <f t="shared" si="23"/>
        <v>0</v>
      </c>
      <c r="K366" s="18">
        <f t="shared" si="23"/>
        <v>0</v>
      </c>
      <c r="L366" s="18">
        <f t="shared" si="23"/>
        <v>0</v>
      </c>
      <c r="M366" s="18">
        <f t="shared" si="23"/>
        <v>0</v>
      </c>
      <c r="N366" s="18">
        <f t="shared" si="23"/>
        <v>0</v>
      </c>
      <c r="O366" s="18">
        <f t="shared" si="23"/>
        <v>0</v>
      </c>
      <c r="P366" s="18">
        <f t="shared" si="23"/>
        <v>0</v>
      </c>
      <c r="Q366" s="18">
        <f t="shared" si="23"/>
        <v>0</v>
      </c>
      <c r="R366" s="18">
        <f t="shared" si="23"/>
        <v>0</v>
      </c>
      <c r="S366" s="18">
        <f t="shared" si="23"/>
        <v>0</v>
      </c>
      <c r="T366" s="18">
        <f t="shared" si="23"/>
        <v>0</v>
      </c>
      <c r="U366" s="18">
        <f t="shared" si="23"/>
        <v>0</v>
      </c>
      <c r="V366" s="18">
        <f t="shared" si="23"/>
        <v>0</v>
      </c>
      <c r="W366" s="18">
        <f t="shared" si="23"/>
        <v>0</v>
      </c>
      <c r="X366" s="6"/>
      <c r="Y366" s="6"/>
      <c r="Z366" s="7"/>
    </row>
    <row r="367" spans="1:26" s="8" customFormat="1" ht="18">
      <c r="A367" s="53">
        <v>24</v>
      </c>
      <c r="B367" s="56" t="s">
        <v>356</v>
      </c>
      <c r="C367" s="12" t="s">
        <v>356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15"/>
      <c r="X367" s="6"/>
      <c r="Y367" s="6"/>
      <c r="Z367" s="7"/>
    </row>
    <row r="368" spans="1:26" s="8" customFormat="1" ht="18">
      <c r="A368" s="54"/>
      <c r="B368" s="57"/>
      <c r="C368" s="12" t="s">
        <v>357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15"/>
      <c r="X368" s="6"/>
      <c r="Y368" s="6"/>
      <c r="Z368" s="7"/>
    </row>
    <row r="369" spans="1:26" s="8" customFormat="1" ht="18">
      <c r="A369" s="55"/>
      <c r="B369" s="58"/>
      <c r="C369" s="17" t="s">
        <v>23</v>
      </c>
      <c r="D369" s="18">
        <f>SUM(D367:D368)</f>
        <v>0</v>
      </c>
      <c r="E369" s="18"/>
      <c r="F369" s="18"/>
      <c r="G369" s="18"/>
      <c r="H369" s="18">
        <f t="shared" ref="H369:W369" si="24">SUM(H367:H368)</f>
        <v>0</v>
      </c>
      <c r="I369" s="18">
        <f t="shared" si="24"/>
        <v>0</v>
      </c>
      <c r="J369" s="18">
        <f t="shared" si="24"/>
        <v>0</v>
      </c>
      <c r="K369" s="18">
        <f t="shared" si="24"/>
        <v>0</v>
      </c>
      <c r="L369" s="18">
        <f t="shared" si="24"/>
        <v>0</v>
      </c>
      <c r="M369" s="18">
        <f t="shared" si="24"/>
        <v>0</v>
      </c>
      <c r="N369" s="18">
        <f t="shared" si="24"/>
        <v>0</v>
      </c>
      <c r="O369" s="18">
        <f t="shared" si="24"/>
        <v>0</v>
      </c>
      <c r="P369" s="18">
        <f t="shared" si="24"/>
        <v>0</v>
      </c>
      <c r="Q369" s="18">
        <f t="shared" si="24"/>
        <v>0</v>
      </c>
      <c r="R369" s="18">
        <f t="shared" si="24"/>
        <v>0</v>
      </c>
      <c r="S369" s="18">
        <f t="shared" si="24"/>
        <v>0</v>
      </c>
      <c r="T369" s="18">
        <f t="shared" si="24"/>
        <v>0</v>
      </c>
      <c r="U369" s="18">
        <f t="shared" si="24"/>
        <v>0</v>
      </c>
      <c r="V369" s="18">
        <f t="shared" si="24"/>
        <v>0</v>
      </c>
      <c r="W369" s="18">
        <f t="shared" si="24"/>
        <v>0</v>
      </c>
      <c r="X369" s="6"/>
      <c r="Y369" s="6"/>
      <c r="Z369" s="7"/>
    </row>
    <row r="370" spans="1:26" s="8" customFormat="1" ht="18">
      <c r="A370" s="53">
        <v>25</v>
      </c>
      <c r="B370" s="56" t="s">
        <v>358</v>
      </c>
      <c r="C370" s="12" t="s">
        <v>358</v>
      </c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15"/>
      <c r="X370" s="6"/>
      <c r="Y370" s="6"/>
      <c r="Z370" s="7"/>
    </row>
    <row r="371" spans="1:26" s="8" customFormat="1" ht="18">
      <c r="A371" s="54"/>
      <c r="B371" s="57"/>
      <c r="C371" s="12" t="s">
        <v>360</v>
      </c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15"/>
      <c r="X371" s="6"/>
      <c r="Y371" s="6"/>
      <c r="Z371" s="7"/>
    </row>
    <row r="372" spans="1:26" s="8" customFormat="1" ht="18">
      <c r="A372" s="55"/>
      <c r="B372" s="58"/>
      <c r="C372" s="17" t="s">
        <v>23</v>
      </c>
      <c r="D372" s="18">
        <f>SUM(D370:D371)</f>
        <v>0</v>
      </c>
      <c r="E372" s="18"/>
      <c r="F372" s="18"/>
      <c r="G372" s="18"/>
      <c r="H372" s="18">
        <f t="shared" ref="H372:W372" si="25">SUM(H370:H371)</f>
        <v>0</v>
      </c>
      <c r="I372" s="18">
        <f t="shared" si="25"/>
        <v>0</v>
      </c>
      <c r="J372" s="18">
        <f t="shared" si="25"/>
        <v>0</v>
      </c>
      <c r="K372" s="18">
        <f t="shared" si="25"/>
        <v>0</v>
      </c>
      <c r="L372" s="18">
        <f t="shared" si="25"/>
        <v>0</v>
      </c>
      <c r="M372" s="18">
        <f t="shared" si="25"/>
        <v>0</v>
      </c>
      <c r="N372" s="18">
        <f t="shared" si="25"/>
        <v>0</v>
      </c>
      <c r="O372" s="18">
        <f t="shared" si="25"/>
        <v>0</v>
      </c>
      <c r="P372" s="18">
        <f t="shared" si="25"/>
        <v>0</v>
      </c>
      <c r="Q372" s="18">
        <f t="shared" si="25"/>
        <v>0</v>
      </c>
      <c r="R372" s="18">
        <f t="shared" si="25"/>
        <v>0</v>
      </c>
      <c r="S372" s="18">
        <f t="shared" si="25"/>
        <v>0</v>
      </c>
      <c r="T372" s="18">
        <f t="shared" si="25"/>
        <v>0</v>
      </c>
      <c r="U372" s="18">
        <f t="shared" si="25"/>
        <v>0</v>
      </c>
      <c r="V372" s="18">
        <f t="shared" si="25"/>
        <v>0</v>
      </c>
      <c r="W372" s="18">
        <f t="shared" si="25"/>
        <v>0</v>
      </c>
      <c r="X372" s="6"/>
      <c r="Y372" s="6"/>
      <c r="Z372" s="7"/>
    </row>
    <row r="373" spans="1:26" s="8" customFormat="1" ht="18">
      <c r="A373" s="53">
        <v>26</v>
      </c>
      <c r="B373" s="56" t="s">
        <v>359</v>
      </c>
      <c r="C373" s="12" t="s">
        <v>359</v>
      </c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15"/>
      <c r="X373" s="6"/>
      <c r="Y373" s="6"/>
      <c r="Z373" s="7"/>
    </row>
    <row r="374" spans="1:26" s="8" customFormat="1" ht="18">
      <c r="A374" s="54"/>
      <c r="B374" s="57"/>
      <c r="C374" s="12" t="s">
        <v>361</v>
      </c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15"/>
      <c r="X374" s="6"/>
      <c r="Y374" s="6"/>
      <c r="Z374" s="7"/>
    </row>
    <row r="375" spans="1:26" s="8" customFormat="1" ht="18">
      <c r="A375" s="55"/>
      <c r="B375" s="58"/>
      <c r="C375" s="17" t="s">
        <v>23</v>
      </c>
      <c r="D375" s="18">
        <f>SUM(D373:D374)</f>
        <v>0</v>
      </c>
      <c r="E375" s="18"/>
      <c r="F375" s="18"/>
      <c r="G375" s="18"/>
      <c r="H375" s="18">
        <f t="shared" ref="H375:W375" si="26">SUM(H373:H374)</f>
        <v>0</v>
      </c>
      <c r="I375" s="18">
        <f t="shared" si="26"/>
        <v>0</v>
      </c>
      <c r="J375" s="18">
        <f t="shared" si="26"/>
        <v>0</v>
      </c>
      <c r="K375" s="18">
        <f t="shared" si="26"/>
        <v>0</v>
      </c>
      <c r="L375" s="18">
        <f t="shared" si="26"/>
        <v>0</v>
      </c>
      <c r="M375" s="18">
        <f t="shared" si="26"/>
        <v>0</v>
      </c>
      <c r="N375" s="18">
        <f t="shared" si="26"/>
        <v>0</v>
      </c>
      <c r="O375" s="18">
        <f t="shared" si="26"/>
        <v>0</v>
      </c>
      <c r="P375" s="18">
        <f t="shared" si="26"/>
        <v>0</v>
      </c>
      <c r="Q375" s="18">
        <f t="shared" si="26"/>
        <v>0</v>
      </c>
      <c r="R375" s="18">
        <f t="shared" si="26"/>
        <v>0</v>
      </c>
      <c r="S375" s="18">
        <f t="shared" si="26"/>
        <v>0</v>
      </c>
      <c r="T375" s="18">
        <f t="shared" si="26"/>
        <v>0</v>
      </c>
      <c r="U375" s="18">
        <f t="shared" si="26"/>
        <v>0</v>
      </c>
      <c r="V375" s="18">
        <f t="shared" si="26"/>
        <v>0</v>
      </c>
      <c r="W375" s="18">
        <f t="shared" si="26"/>
        <v>0</v>
      </c>
      <c r="X375" s="6"/>
      <c r="Y375" s="6"/>
      <c r="Z375" s="7"/>
    </row>
    <row r="376" spans="1:26" s="8" customFormat="1" ht="18">
      <c r="A376" s="53">
        <v>27</v>
      </c>
      <c r="B376" s="56" t="s">
        <v>362</v>
      </c>
      <c r="C376" s="12" t="s">
        <v>362</v>
      </c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15"/>
      <c r="X376" s="6"/>
      <c r="Y376" s="6"/>
      <c r="Z376" s="7"/>
    </row>
    <row r="377" spans="1:26" s="8" customFormat="1" ht="18">
      <c r="A377" s="54"/>
      <c r="B377" s="57"/>
      <c r="C377" s="12" t="s">
        <v>363</v>
      </c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15"/>
      <c r="X377" s="6"/>
      <c r="Y377" s="6"/>
      <c r="Z377" s="7"/>
    </row>
    <row r="378" spans="1:26" s="8" customFormat="1" ht="18">
      <c r="A378" s="55"/>
      <c r="B378" s="58"/>
      <c r="C378" s="17" t="s">
        <v>23</v>
      </c>
      <c r="D378" s="18">
        <f>SUM(D376:D377)</f>
        <v>0</v>
      </c>
      <c r="E378" s="18"/>
      <c r="F378" s="18"/>
      <c r="G378" s="18"/>
      <c r="H378" s="18">
        <f t="shared" ref="H378:W378" si="27">SUM(H376:H377)</f>
        <v>0</v>
      </c>
      <c r="I378" s="18">
        <f t="shared" si="27"/>
        <v>0</v>
      </c>
      <c r="J378" s="18">
        <f t="shared" si="27"/>
        <v>0</v>
      </c>
      <c r="K378" s="18">
        <f t="shared" si="27"/>
        <v>0</v>
      </c>
      <c r="L378" s="18">
        <f t="shared" si="27"/>
        <v>0</v>
      </c>
      <c r="M378" s="18">
        <f t="shared" si="27"/>
        <v>0</v>
      </c>
      <c r="N378" s="18">
        <f t="shared" si="27"/>
        <v>0</v>
      </c>
      <c r="O378" s="18">
        <f t="shared" si="27"/>
        <v>0</v>
      </c>
      <c r="P378" s="18">
        <f t="shared" si="27"/>
        <v>0</v>
      </c>
      <c r="Q378" s="18">
        <f t="shared" si="27"/>
        <v>0</v>
      </c>
      <c r="R378" s="18">
        <f t="shared" si="27"/>
        <v>0</v>
      </c>
      <c r="S378" s="18">
        <f t="shared" si="27"/>
        <v>0</v>
      </c>
      <c r="T378" s="18">
        <f t="shared" si="27"/>
        <v>0</v>
      </c>
      <c r="U378" s="18">
        <f t="shared" si="27"/>
        <v>0</v>
      </c>
      <c r="V378" s="18">
        <f t="shared" si="27"/>
        <v>0</v>
      </c>
      <c r="W378" s="18">
        <f t="shared" si="27"/>
        <v>0</v>
      </c>
      <c r="X378" s="6"/>
      <c r="Y378" s="6"/>
      <c r="Z378" s="7"/>
    </row>
    <row r="379" spans="1:26" s="8" customFormat="1" ht="18">
      <c r="A379" s="53">
        <v>28</v>
      </c>
      <c r="B379" s="56" t="s">
        <v>364</v>
      </c>
      <c r="C379" s="12" t="s">
        <v>364</v>
      </c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15"/>
      <c r="X379" s="6"/>
      <c r="Y379" s="6"/>
      <c r="Z379" s="7"/>
    </row>
    <row r="380" spans="1:26" s="8" customFormat="1" ht="18">
      <c r="A380" s="54"/>
      <c r="B380" s="57"/>
      <c r="C380" s="12" t="s">
        <v>365</v>
      </c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15"/>
      <c r="X380" s="6"/>
      <c r="Y380" s="6"/>
      <c r="Z380" s="7"/>
    </row>
    <row r="381" spans="1:26" s="8" customFormat="1" ht="18">
      <c r="A381" s="55"/>
      <c r="B381" s="58"/>
      <c r="C381" s="17" t="s">
        <v>23</v>
      </c>
      <c r="D381" s="18">
        <f>SUM(D379:D380)</f>
        <v>0</v>
      </c>
      <c r="E381" s="18"/>
      <c r="F381" s="18"/>
      <c r="G381" s="18"/>
      <c r="H381" s="18">
        <f t="shared" ref="H381:W381" si="28">SUM(H379:H380)</f>
        <v>0</v>
      </c>
      <c r="I381" s="18">
        <f t="shared" si="28"/>
        <v>0</v>
      </c>
      <c r="J381" s="18">
        <f t="shared" si="28"/>
        <v>0</v>
      </c>
      <c r="K381" s="18">
        <f t="shared" si="28"/>
        <v>0</v>
      </c>
      <c r="L381" s="18">
        <f t="shared" si="28"/>
        <v>0</v>
      </c>
      <c r="M381" s="18">
        <f t="shared" si="28"/>
        <v>0</v>
      </c>
      <c r="N381" s="18">
        <f t="shared" si="28"/>
        <v>0</v>
      </c>
      <c r="O381" s="18">
        <f t="shared" si="28"/>
        <v>0</v>
      </c>
      <c r="P381" s="18">
        <f t="shared" si="28"/>
        <v>0</v>
      </c>
      <c r="Q381" s="18">
        <f t="shared" si="28"/>
        <v>0</v>
      </c>
      <c r="R381" s="18">
        <f t="shared" si="28"/>
        <v>0</v>
      </c>
      <c r="S381" s="18">
        <f t="shared" si="28"/>
        <v>0</v>
      </c>
      <c r="T381" s="18">
        <f t="shared" si="28"/>
        <v>0</v>
      </c>
      <c r="U381" s="18">
        <f t="shared" si="28"/>
        <v>0</v>
      </c>
      <c r="V381" s="18">
        <f t="shared" si="28"/>
        <v>0</v>
      </c>
      <c r="W381" s="18">
        <f t="shared" si="28"/>
        <v>0</v>
      </c>
      <c r="X381" s="6"/>
      <c r="Y381" s="6"/>
      <c r="Z381" s="7"/>
    </row>
    <row r="382" spans="1:26" ht="47.25" customHeight="1">
      <c r="A382" s="71" t="s">
        <v>366</v>
      </c>
      <c r="B382" s="72"/>
      <c r="C382" s="73"/>
      <c r="D382" s="10">
        <f t="shared" ref="D382:W382" si="29">+D30+D55+D77+D99+D117+D136+D164+D182+D206+D234+D260+D279+D312+D332+D339+D342+D345+D348+D351+D354+D357+D360+D363+D366+D369+D372+D375+D378+D381</f>
        <v>5</v>
      </c>
      <c r="E382" s="10"/>
      <c r="F382" s="10"/>
      <c r="G382" s="10"/>
      <c r="H382" s="10">
        <f t="shared" si="29"/>
        <v>24.5</v>
      </c>
      <c r="I382" s="10">
        <f t="shared" si="29"/>
        <v>0</v>
      </c>
      <c r="J382" s="10">
        <f t="shared" si="29"/>
        <v>0</v>
      </c>
      <c r="K382" s="10">
        <f t="shared" si="29"/>
        <v>0</v>
      </c>
      <c r="L382" s="10">
        <f t="shared" si="29"/>
        <v>0</v>
      </c>
      <c r="M382" s="10">
        <f t="shared" si="29"/>
        <v>1</v>
      </c>
      <c r="N382" s="10">
        <f t="shared" si="29"/>
        <v>0</v>
      </c>
      <c r="O382" s="10">
        <f t="shared" si="29"/>
        <v>0</v>
      </c>
      <c r="P382" s="10">
        <f t="shared" si="29"/>
        <v>2</v>
      </c>
      <c r="Q382" s="10">
        <f t="shared" si="29"/>
        <v>0</v>
      </c>
      <c r="R382" s="10">
        <f t="shared" si="29"/>
        <v>2</v>
      </c>
      <c r="S382" s="10">
        <f t="shared" si="29"/>
        <v>0</v>
      </c>
      <c r="T382" s="10">
        <f t="shared" si="29"/>
        <v>7</v>
      </c>
      <c r="U382" s="10">
        <f t="shared" si="29"/>
        <v>8</v>
      </c>
      <c r="V382" s="10">
        <f t="shared" si="29"/>
        <v>0</v>
      </c>
      <c r="W382" s="10">
        <f t="shared" si="29"/>
        <v>0</v>
      </c>
    </row>
    <row r="383" spans="1:26" ht="18">
      <c r="A383" s="71" t="s">
        <v>370</v>
      </c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3"/>
    </row>
    <row r="385" spans="4:7" ht="23.25">
      <c r="D385" s="11"/>
      <c r="E385" s="11"/>
      <c r="F385" s="11"/>
      <c r="G385" s="11"/>
    </row>
  </sheetData>
  <mergeCells count="79">
    <mergeCell ref="A261:A279"/>
    <mergeCell ref="B280:B312"/>
    <mergeCell ref="A280:A312"/>
    <mergeCell ref="A100:A117"/>
    <mergeCell ref="A118:A136"/>
    <mergeCell ref="B118:B136"/>
    <mergeCell ref="A382:C382"/>
    <mergeCell ref="A383:W383"/>
    <mergeCell ref="B137:B164"/>
    <mergeCell ref="A137:A164"/>
    <mergeCell ref="B165:B182"/>
    <mergeCell ref="A165:A182"/>
    <mergeCell ref="B183:B206"/>
    <mergeCell ref="A183:A206"/>
    <mergeCell ref="A343:A345"/>
    <mergeCell ref="B343:B345"/>
    <mergeCell ref="A346:A348"/>
    <mergeCell ref="B346:B348"/>
    <mergeCell ref="B261:B279"/>
    <mergeCell ref="B313:B332"/>
    <mergeCell ref="A313:A332"/>
    <mergeCell ref="B333:B339"/>
    <mergeCell ref="A1:W1"/>
    <mergeCell ref="A3:A5"/>
    <mergeCell ref="R4:R5"/>
    <mergeCell ref="S4:S5"/>
    <mergeCell ref="U4:U5"/>
    <mergeCell ref="C3:C5"/>
    <mergeCell ref="V4:V5"/>
    <mergeCell ref="W4:W5"/>
    <mergeCell ref="I4:M4"/>
    <mergeCell ref="N4:Q4"/>
    <mergeCell ref="T4:T5"/>
    <mergeCell ref="D3:T3"/>
    <mergeCell ref="U3:W3"/>
    <mergeCell ref="A2:W2"/>
    <mergeCell ref="D4:D5"/>
    <mergeCell ref="A6:A30"/>
    <mergeCell ref="A235:A260"/>
    <mergeCell ref="B235:B260"/>
    <mergeCell ref="H4:H5"/>
    <mergeCell ref="B3:B5"/>
    <mergeCell ref="B6:B30"/>
    <mergeCell ref="B31:B55"/>
    <mergeCell ref="A31:A55"/>
    <mergeCell ref="B56:B77"/>
    <mergeCell ref="A56:A77"/>
    <mergeCell ref="B78:B99"/>
    <mergeCell ref="B207:B234"/>
    <mergeCell ref="A207:A234"/>
    <mergeCell ref="A78:A99"/>
    <mergeCell ref="B100:B117"/>
    <mergeCell ref="E4:E5"/>
    <mergeCell ref="A333:A339"/>
    <mergeCell ref="B340:B342"/>
    <mergeCell ref="A340:A342"/>
    <mergeCell ref="A349:A351"/>
    <mergeCell ref="B349:B351"/>
    <mergeCell ref="B352:B354"/>
    <mergeCell ref="A355:A357"/>
    <mergeCell ref="B355:B357"/>
    <mergeCell ref="A358:A360"/>
    <mergeCell ref="B358:B360"/>
    <mergeCell ref="F4:F5"/>
    <mergeCell ref="A379:A381"/>
    <mergeCell ref="B379:B381"/>
    <mergeCell ref="A367:A369"/>
    <mergeCell ref="B367:B369"/>
    <mergeCell ref="A370:A372"/>
    <mergeCell ref="B370:B372"/>
    <mergeCell ref="A373:A375"/>
    <mergeCell ref="B373:B375"/>
    <mergeCell ref="A361:A363"/>
    <mergeCell ref="B361:B363"/>
    <mergeCell ref="A364:A366"/>
    <mergeCell ref="B364:B366"/>
    <mergeCell ref="A376:A378"/>
    <mergeCell ref="B376:B378"/>
    <mergeCell ref="A352:A354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blackAndWhite="1" r:id="rId1"/>
  <rowBreaks count="3" manualBreakCount="3">
    <brk id="66" max="20" man="1"/>
    <brk id="92" max="20" man="1"/>
    <brk id="13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2026-04-16T12:12:33Z</dcterms:modified>
</cp:coreProperties>
</file>