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64011"/>
  <mc:AlternateContent xmlns:mc="http://schemas.openxmlformats.org/markup-compatibility/2006">
    <mc:Choice Requires="x15">
      <x15ac:absPath xmlns:x15ac="http://schemas.microsoft.com/office/spreadsheetml/2010/11/ac" url="C:\Users\xudoynazar.bektoshev\Desktop\Очиқ маълумотлар 1-чорак 2026 й\Очик маълумотлар\"/>
    </mc:Choice>
  </mc:AlternateContent>
  <bookViews>
    <workbookView xWindow="0" yWindow="0" windowWidth="28800" windowHeight="12435" tabRatio="790"/>
  </bookViews>
  <sheets>
    <sheet name="1-илова" sheetId="9" r:id="rId1"/>
    <sheet name="ГТК" sheetId="23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9" l="1"/>
  <c r="E11" i="9" l="1"/>
  <c r="C9" i="9"/>
  <c r="A9" i="23" l="1"/>
  <c r="A10" i="23" s="1"/>
  <c r="A11" i="23" s="1"/>
  <c r="A12" i="23" s="1"/>
  <c r="A13" i="23" s="1"/>
  <c r="A14" i="23" s="1"/>
  <c r="A15" i="23" s="1"/>
  <c r="A16" i="23" s="1"/>
  <c r="A17" i="23" s="1"/>
  <c r="F11" i="9" l="1"/>
  <c r="D11" i="9"/>
  <c r="C11" i="9" l="1"/>
</calcChain>
</file>

<file path=xl/sharedStrings.xml><?xml version="1.0" encoding="utf-8"?>
<sst xmlns="http://schemas.openxmlformats.org/spreadsheetml/2006/main" count="21" uniqueCount="21">
  <si>
    <t>Ҳисобот даври мобайнида бюджетдан ажратилаётган маблағлар суммаси</t>
  </si>
  <si>
    <t>шундан:</t>
  </si>
  <si>
    <t>иш ҳақи ва унга тенглаштирувчи тўловлар миқдори</t>
  </si>
  <si>
    <t>бошқа жорий харажатлар</t>
  </si>
  <si>
    <t>объектларни лойиҳалаштириш, қуриш, (реконструкция қилиш) ва таъмирлаш ишлари учун капитал қўйилмалар</t>
  </si>
  <si>
    <t>жами</t>
  </si>
  <si>
    <t>Ўз тасарруфидаги бюджет ташкилотларининг номланиши</t>
  </si>
  <si>
    <t>МАЪЛУМОТ</t>
  </si>
  <si>
    <t>Т/р</t>
  </si>
  <si>
    <t>Жами</t>
  </si>
  <si>
    <t>№</t>
  </si>
  <si>
    <t xml:space="preserve"> 20____ йилда 
Тадбиркорлик субъектларига берилган божхона имтиёзлар тўғрисида
МАЪЛУМОТ</t>
  </si>
  <si>
    <t>СТИР</t>
  </si>
  <si>
    <t>Жами имтиёз берилган сумма</t>
  </si>
  <si>
    <t>Тадбиркорлик субъекти номи</t>
  </si>
  <si>
    <t>Бюджет жараёнининг очиқлигини таъминлаш 
мақсадида расмий веб-сайтларда маълумотларни 
жойлаштириш тартиби тўғрисидаги низомга
1-ИЛОВА</t>
  </si>
  <si>
    <t>ягона ижтимоий солиқ</t>
  </si>
  <si>
    <t>Ўзбекистон Республикаси Олий суди</t>
  </si>
  <si>
    <t>* Изоҳ: Олий суд ҳузуридаги Департамент ва унинг ҳудудий бўлимлари бўйича маълумотлар расмий веб-сайтда алоҳида жойлаштирилган.</t>
  </si>
  <si>
    <t xml:space="preserve"> 2026 йилда 
Ўзбекистон Республикаси Олий суди бюджетдан ажратилган маблағларнинг чегараланган миқдорининг ўз тасарруфидаги бюджет ташкилотлари кесимида тақсимоти тўғрисида</t>
  </si>
  <si>
    <t>Ўзбекистон Республикасининг 2025 йил 25 декабрдаги ЎРҚ-1015-сон Қонунининг "2025 йил учун Ўзбекистон Республикасининг республика бюджетидан биринчи даражали бюджет маблағларини тақсимловчиларига ажратиладиган маблағларнинг чекланган миқдорлари" бўйича 
5-иловасига ҳамда мазкур Қонунга киритилган ўзгартиришларга асосан Ўзбекистон Республикаси Олий суди тизимига жами 1 990 647,7 млн. сўм ажратилиши белгиланган.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</si>
</sst>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\ _₽_-;\-* #,##0\ _₽_-;_-* &quot;-&quot;\ _₽_-;_-@_-"/>
    <numFmt numFmtId="164" formatCode="#,##0.0_ ;[Red]\-#,##0.0\ "/>
  </numFmts>
  <fonts count="10" x14ac:knownFonts="1">
    <font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4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rgb="FF000000"/>
      <name val="Arial"/>
      <family val="2"/>
      <charset val="204"/>
    </font>
    <font>
      <b/>
      <sz val="10"/>
      <name val="Arial"/>
      <family val="2"/>
      <charset val="204"/>
    </font>
    <font>
      <sz val="10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3" fontId="2" fillId="0" borderId="0" xfId="0" applyNumberFormat="1" applyFont="1" applyAlignment="1">
      <alignment horizontal="left" vertical="top" wrapText="1"/>
    </xf>
    <xf numFmtId="3" fontId="1" fillId="0" borderId="1" xfId="0" applyNumberFormat="1" applyFont="1" applyBorder="1" applyAlignment="1">
      <alignment horizontal="center" vertical="center" wrapText="1"/>
    </xf>
    <xf numFmtId="0" fontId="3" fillId="0" borderId="0" xfId="0" applyFont="1"/>
    <xf numFmtId="3" fontId="2" fillId="0" borderId="0" xfId="0" applyNumberFormat="1" applyFont="1" applyAlignment="1">
      <alignment horizontal="right" vertical="top" wrapText="1"/>
    </xf>
    <xf numFmtId="3" fontId="1" fillId="0" borderId="0" xfId="0" applyNumberFormat="1" applyFont="1" applyAlignment="1">
      <alignment horizontal="center" vertical="top" wrapText="1"/>
    </xf>
    <xf numFmtId="3" fontId="1" fillId="0" borderId="1" xfId="0" applyNumberFormat="1" applyFont="1" applyBorder="1" applyAlignment="1">
      <alignment horizontal="center" vertical="center" wrapText="1"/>
    </xf>
    <xf numFmtId="3" fontId="1" fillId="0" borderId="0" xfId="0" applyNumberFormat="1" applyFont="1" applyAlignment="1">
      <alignment horizontal="left" vertical="top" wrapText="1"/>
    </xf>
    <xf numFmtId="0" fontId="4" fillId="0" borderId="0" xfId="0" applyFont="1"/>
    <xf numFmtId="3" fontId="2" fillId="0" borderId="2" xfId="0" applyNumberFormat="1" applyFont="1" applyBorder="1" applyAlignment="1">
      <alignment horizontal="center" vertical="center" wrapText="1"/>
    </xf>
    <xf numFmtId="3" fontId="2" fillId="0" borderId="2" xfId="0" applyNumberFormat="1" applyFont="1" applyBorder="1" applyAlignment="1">
      <alignment horizontal="left" vertical="center" wrapText="1"/>
    </xf>
    <xf numFmtId="3" fontId="2" fillId="0" borderId="3" xfId="0" applyNumberFormat="1" applyFont="1" applyBorder="1" applyAlignment="1">
      <alignment horizontal="center" vertical="center" wrapText="1"/>
    </xf>
    <xf numFmtId="3" fontId="2" fillId="0" borderId="3" xfId="0" applyNumberFormat="1" applyFont="1" applyBorder="1" applyAlignment="1">
      <alignment horizontal="left" vertical="top" wrapText="1"/>
    </xf>
    <xf numFmtId="3" fontId="2" fillId="0" borderId="3" xfId="0" applyNumberFormat="1" applyFont="1" applyBorder="1" applyAlignment="1">
      <alignment horizontal="left" vertical="center" wrapText="1"/>
    </xf>
    <xf numFmtId="3" fontId="1" fillId="0" borderId="2" xfId="0" applyNumberFormat="1" applyFont="1" applyBorder="1" applyAlignment="1">
      <alignment horizontal="center" vertical="center" wrapText="1"/>
    </xf>
    <xf numFmtId="3" fontId="1" fillId="0" borderId="3" xfId="0" applyNumberFormat="1" applyFont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left" vertical="center"/>
    </xf>
    <xf numFmtId="164" fontId="9" fillId="0" borderId="6" xfId="0" applyNumberFormat="1" applyFont="1" applyFill="1" applyBorder="1" applyAlignment="1">
      <alignment horizontal="right" vertical="center"/>
    </xf>
    <xf numFmtId="0" fontId="7" fillId="0" borderId="5" xfId="0" applyFont="1" applyFill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3" fontId="2" fillId="0" borderId="0" xfId="0" applyNumberFormat="1" applyFont="1" applyAlignment="1">
      <alignment horizontal="left" vertical="top" wrapText="1"/>
    </xf>
    <xf numFmtId="41" fontId="2" fillId="0" borderId="2" xfId="0" applyNumberFormat="1" applyFont="1" applyBorder="1" applyAlignment="1">
      <alignment horizontal="center" vertical="center" wrapText="1"/>
    </xf>
    <xf numFmtId="3" fontId="2" fillId="0" borderId="0" xfId="0" applyNumberFormat="1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3" fontId="1" fillId="0" borderId="4" xfId="0" applyNumberFormat="1" applyFont="1" applyBorder="1" applyAlignment="1">
      <alignment horizontal="center" vertical="center" wrapText="1"/>
    </xf>
    <xf numFmtId="3" fontId="1" fillId="0" borderId="5" xfId="0" applyNumberFormat="1" applyFont="1" applyBorder="1" applyAlignment="1">
      <alignment horizontal="center" vertical="center" wrapText="1"/>
    </xf>
    <xf numFmtId="3" fontId="1" fillId="0" borderId="0" xfId="0" applyNumberFormat="1" applyFont="1" applyAlignment="1">
      <alignment horizontal="center" vertical="center" wrapText="1"/>
    </xf>
    <xf numFmtId="3" fontId="1" fillId="0" borderId="0" xfId="0" applyNumberFormat="1" applyFont="1" applyAlignment="1">
      <alignment horizontal="center" vertical="top" wrapText="1"/>
    </xf>
    <xf numFmtId="3" fontId="1" fillId="0" borderId="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219075</xdr:colOff>
      <xdr:row>0</xdr:row>
      <xdr:rowOff>0</xdr:rowOff>
    </xdr:from>
    <xdr:ext cx="3070653" cy="952500"/>
    <xdr:sp macro="" textlink="">
      <xdr:nvSpPr>
        <xdr:cNvPr id="2" name="Текст 3"/>
        <xdr:cNvSpPr txBox="1">
          <a:spLocks noChangeArrowheads="1"/>
        </xdr:cNvSpPr>
      </xdr:nvSpPr>
      <xdr:spPr bwMode="auto">
        <a:xfrm>
          <a:off x="4657725" y="0"/>
          <a:ext cx="3070653" cy="952500"/>
        </a:xfrm>
        <a:prstGeom prst="rect">
          <a:avLst/>
        </a:prstGeom>
        <a:solidFill>
          <a:srgbClr val="FFFFFF"/>
        </a:solidFill>
        <a:ln w="1">
          <a:solidFill>
            <a:srgbClr val="FFFFFF"/>
          </a:solidFill>
          <a:miter lim="800000"/>
          <a:headEnd/>
          <a:tailEnd/>
        </a:ln>
      </xdr:spPr>
      <xdr:txBody>
        <a:bodyPr wrap="none" lIns="27432" tIns="27432" rIns="27432" bIns="0" anchor="t">
          <a:noAutofit/>
        </a:bodyPr>
        <a:lstStyle/>
        <a:p>
          <a:pPr algn="ctr" rtl="0"/>
          <a:r>
            <a:rPr lang="ru-RU" sz="1100" b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Бюджет жараёнининг очиқлигини таъминлаш </a:t>
          </a:r>
        </a:p>
        <a:p>
          <a:pPr algn="ctr" rtl="0"/>
          <a:r>
            <a:rPr lang="ru-RU" sz="1100" b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мақсадида расмий веб-сайтларда маълумотларни </a:t>
          </a:r>
        </a:p>
        <a:p>
          <a:pPr algn="ctr" rtl="0"/>
          <a:r>
            <a:rPr lang="ru-RU" sz="1100" b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жойлаштириш тартиби тўғрисида</a:t>
          </a:r>
          <a:br>
            <a:rPr lang="ru-RU" sz="1100" b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</a:br>
          <a:r>
            <a:rPr lang="ru-RU" sz="1100" b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низомга</a:t>
          </a:r>
        </a:p>
        <a:p>
          <a:pPr algn="ctr" rtl="0"/>
          <a:r>
            <a:rPr lang="ru-RU" sz="1200" b="0" i="0" baseline="0">
              <a:solidFill>
                <a:srgbClr val="FF0000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10-илова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AD14"/>
  <sheetViews>
    <sheetView tabSelected="1" zoomScale="85" zoomScaleNormal="85" zoomScaleSheetLayoutView="100" workbookViewId="0">
      <selection activeCell="A3" sqref="A3:G3"/>
    </sheetView>
  </sheetViews>
  <sheetFormatPr defaultColWidth="9.140625" defaultRowHeight="18.75" x14ac:dyDescent="0.3"/>
  <cols>
    <col min="1" max="1" width="6.7109375" style="1" customWidth="1"/>
    <col min="2" max="2" width="53.140625" style="1" customWidth="1"/>
    <col min="3" max="3" width="20.7109375" style="1" customWidth="1"/>
    <col min="4" max="4" width="22.42578125" style="1" customWidth="1"/>
    <col min="5" max="6" width="20.7109375" style="1" customWidth="1"/>
    <col min="7" max="7" width="32.85546875" style="1" customWidth="1"/>
    <col min="8" max="18" width="15.7109375" style="1" customWidth="1"/>
    <col min="19" max="30" width="9.140625" style="1"/>
    <col min="31" max="16384" width="9.140625" style="3"/>
  </cols>
  <sheetData>
    <row r="1" spans="1:30" ht="75" customHeight="1" x14ac:dyDescent="0.3">
      <c r="F1" s="25" t="s">
        <v>15</v>
      </c>
      <c r="G1" s="26"/>
    </row>
    <row r="2" spans="1:30" x14ac:dyDescent="0.3">
      <c r="F2" s="27"/>
      <c r="G2" s="27"/>
    </row>
    <row r="3" spans="1:30" ht="57.6" customHeight="1" x14ac:dyDescent="0.3">
      <c r="A3" s="30" t="s">
        <v>19</v>
      </c>
      <c r="B3" s="30"/>
      <c r="C3" s="30"/>
      <c r="D3" s="30"/>
      <c r="E3" s="30"/>
      <c r="F3" s="30"/>
      <c r="G3" s="30"/>
    </row>
    <row r="4" spans="1:30" x14ac:dyDescent="0.3">
      <c r="A4" s="31" t="s">
        <v>7</v>
      </c>
      <c r="B4" s="31"/>
      <c r="C4" s="31"/>
      <c r="D4" s="31"/>
      <c r="E4" s="31"/>
      <c r="F4" s="31"/>
      <c r="G4" s="31"/>
    </row>
    <row r="5" spans="1:30" x14ac:dyDescent="0.3">
      <c r="G5" s="4"/>
    </row>
    <row r="6" spans="1:30" ht="32.450000000000003" customHeight="1" x14ac:dyDescent="0.3">
      <c r="A6" s="32" t="s">
        <v>8</v>
      </c>
      <c r="B6" s="32" t="s">
        <v>6</v>
      </c>
      <c r="C6" s="32" t="s">
        <v>0</v>
      </c>
      <c r="D6" s="32"/>
      <c r="E6" s="32"/>
      <c r="F6" s="32"/>
      <c r="G6" s="32"/>
      <c r="H6" s="5"/>
      <c r="I6" s="5"/>
      <c r="J6" s="5"/>
      <c r="K6" s="5"/>
    </row>
    <row r="7" spans="1:30" x14ac:dyDescent="0.3">
      <c r="A7" s="32"/>
      <c r="B7" s="32"/>
      <c r="C7" s="32" t="s">
        <v>5</v>
      </c>
      <c r="D7" s="32" t="s">
        <v>1</v>
      </c>
      <c r="E7" s="32"/>
      <c r="F7" s="32"/>
      <c r="G7" s="32"/>
    </row>
    <row r="8" spans="1:30" ht="112.5" x14ac:dyDescent="0.3">
      <c r="A8" s="32"/>
      <c r="B8" s="32"/>
      <c r="C8" s="32"/>
      <c r="D8" s="2" t="s">
        <v>2</v>
      </c>
      <c r="E8" s="20" t="s">
        <v>16</v>
      </c>
      <c r="F8" s="2" t="s">
        <v>3</v>
      </c>
      <c r="G8" s="2" t="s">
        <v>4</v>
      </c>
    </row>
    <row r="9" spans="1:30" ht="28.5" customHeight="1" x14ac:dyDescent="0.3">
      <c r="A9" s="9">
        <v>1</v>
      </c>
      <c r="B9" s="10" t="s">
        <v>17</v>
      </c>
      <c r="C9" s="14">
        <f>+D9+E9+F9+G9</f>
        <v>128394106</v>
      </c>
      <c r="D9" s="9">
        <v>89899251</v>
      </c>
      <c r="E9" s="9">
        <v>22955661</v>
      </c>
      <c r="F9" s="9">
        <v>15539194</v>
      </c>
      <c r="G9" s="23">
        <v>0</v>
      </c>
    </row>
    <row r="10" spans="1:30" x14ac:dyDescent="0.3">
      <c r="A10" s="11"/>
      <c r="B10" s="13"/>
      <c r="C10" s="15"/>
      <c r="D10" s="11"/>
      <c r="E10" s="11"/>
      <c r="F10" s="11"/>
      <c r="G10" s="12"/>
    </row>
    <row r="11" spans="1:30" s="8" customFormat="1" ht="28.5" customHeight="1" x14ac:dyDescent="0.3">
      <c r="A11" s="28" t="s">
        <v>9</v>
      </c>
      <c r="B11" s="29"/>
      <c r="C11" s="6">
        <f>SUM(C9:C10)</f>
        <v>128394106</v>
      </c>
      <c r="D11" s="6">
        <f>SUM(D9:D10)</f>
        <v>89899251</v>
      </c>
      <c r="E11" s="21">
        <f>SUM(E9:E10)</f>
        <v>22955661</v>
      </c>
      <c r="F11" s="6">
        <f>SUM(F9:F10)</f>
        <v>15539194</v>
      </c>
      <c r="G11" s="23">
        <f>SUM(G9:G10)</f>
        <v>0</v>
      </c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</row>
    <row r="13" spans="1:30" ht="24.75" customHeight="1" x14ac:dyDescent="0.3">
      <c r="A13" s="22"/>
      <c r="B13" s="24" t="s">
        <v>18</v>
      </c>
      <c r="C13" s="24"/>
      <c r="D13" s="24"/>
      <c r="E13" s="24"/>
      <c r="F13" s="24"/>
      <c r="G13" s="24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</row>
    <row r="14" spans="1:30" ht="86.25" customHeight="1" x14ac:dyDescent="0.3">
      <c r="B14" s="24" t="s">
        <v>20</v>
      </c>
      <c r="C14" s="24"/>
      <c r="D14" s="24"/>
      <c r="E14" s="24"/>
      <c r="F14" s="24"/>
      <c r="G14" s="24"/>
    </row>
  </sheetData>
  <mergeCells count="12">
    <mergeCell ref="B13:G13"/>
    <mergeCell ref="B14:G14"/>
    <mergeCell ref="F1:G1"/>
    <mergeCell ref="F2:G2"/>
    <mergeCell ref="A11:B11"/>
    <mergeCell ref="A3:G3"/>
    <mergeCell ref="A4:G4"/>
    <mergeCell ref="A6:A8"/>
    <mergeCell ref="B6:B8"/>
    <mergeCell ref="C6:G6"/>
    <mergeCell ref="C7:C8"/>
    <mergeCell ref="D7:G7"/>
  </mergeCells>
  <printOptions horizontalCentered="1"/>
  <pageMargins left="0.19685039370078741" right="0.19685039370078741" top="0.19685039370078741" bottom="0.19685039370078741" header="0" footer="0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3:D17"/>
  <sheetViews>
    <sheetView workbookViewId="0">
      <selection activeCell="D17" sqref="A5:D17"/>
    </sheetView>
  </sheetViews>
  <sheetFormatPr defaultRowHeight="15" x14ac:dyDescent="0.25"/>
  <cols>
    <col min="2" max="2" width="57.42578125" customWidth="1"/>
    <col min="3" max="3" width="24.42578125" customWidth="1"/>
    <col min="4" max="4" width="24.28515625" customWidth="1"/>
  </cols>
  <sheetData>
    <row r="3" spans="1:4" ht="36.75" customHeight="1" x14ac:dyDescent="0.25"/>
    <row r="5" spans="1:4" ht="75" customHeight="1" x14ac:dyDescent="0.25">
      <c r="A5" s="33" t="s">
        <v>11</v>
      </c>
      <c r="B5" s="33"/>
      <c r="C5" s="33"/>
      <c r="D5" s="33"/>
    </row>
    <row r="7" spans="1:4" ht="25.5" x14ac:dyDescent="0.25">
      <c r="A7" s="19" t="s">
        <v>10</v>
      </c>
      <c r="B7" s="19" t="s">
        <v>14</v>
      </c>
      <c r="C7" s="19" t="s">
        <v>12</v>
      </c>
      <c r="D7" s="19" t="s">
        <v>13</v>
      </c>
    </row>
    <row r="8" spans="1:4" x14ac:dyDescent="0.25">
      <c r="A8" s="16">
        <v>1</v>
      </c>
      <c r="B8" s="16"/>
      <c r="C8" s="16"/>
      <c r="D8" s="16"/>
    </row>
    <row r="9" spans="1:4" x14ac:dyDescent="0.25">
      <c r="A9" s="16">
        <f>+A8+1</f>
        <v>2</v>
      </c>
      <c r="B9" s="17"/>
      <c r="C9" s="17"/>
      <c r="D9" s="18"/>
    </row>
    <row r="10" spans="1:4" x14ac:dyDescent="0.25">
      <c r="A10" s="16">
        <f t="shared" ref="A10:A17" si="0">+A9+1</f>
        <v>3</v>
      </c>
      <c r="B10" s="17"/>
      <c r="C10" s="17"/>
      <c r="D10" s="18"/>
    </row>
    <row r="11" spans="1:4" x14ac:dyDescent="0.25">
      <c r="A11" s="16">
        <f t="shared" si="0"/>
        <v>4</v>
      </c>
      <c r="B11" s="17"/>
      <c r="C11" s="17"/>
      <c r="D11" s="18"/>
    </row>
    <row r="12" spans="1:4" x14ac:dyDescent="0.25">
      <c r="A12" s="16">
        <f t="shared" si="0"/>
        <v>5</v>
      </c>
      <c r="B12" s="17"/>
      <c r="C12" s="17"/>
      <c r="D12" s="18"/>
    </row>
    <row r="13" spans="1:4" x14ac:dyDescent="0.25">
      <c r="A13" s="16">
        <f t="shared" si="0"/>
        <v>6</v>
      </c>
      <c r="B13" s="17"/>
      <c r="C13" s="17"/>
      <c r="D13" s="18"/>
    </row>
    <row r="14" spans="1:4" x14ac:dyDescent="0.25">
      <c r="A14" s="16">
        <f t="shared" si="0"/>
        <v>7</v>
      </c>
      <c r="B14" s="17"/>
      <c r="C14" s="17"/>
      <c r="D14" s="18"/>
    </row>
    <row r="15" spans="1:4" x14ac:dyDescent="0.25">
      <c r="A15" s="16">
        <f t="shared" si="0"/>
        <v>8</v>
      </c>
      <c r="B15" s="17"/>
      <c r="C15" s="17"/>
      <c r="D15" s="18"/>
    </row>
    <row r="16" spans="1:4" x14ac:dyDescent="0.25">
      <c r="A16" s="16">
        <f t="shared" si="0"/>
        <v>9</v>
      </c>
      <c r="B16" s="17"/>
      <c r="C16" s="17"/>
      <c r="D16" s="18"/>
    </row>
    <row r="17" spans="1:4" x14ac:dyDescent="0.25">
      <c r="A17" s="16">
        <f t="shared" si="0"/>
        <v>10</v>
      </c>
      <c r="B17" s="17"/>
      <c r="C17" s="17"/>
      <c r="D17" s="18"/>
    </row>
  </sheetData>
  <mergeCells count="1">
    <mergeCell ref="A5:D5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1-илова</vt:lpstr>
      <vt:lpstr>ГТК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Aleksandra Khvan</dc:creator>
  <cp:lastModifiedBy>Худайназар Ж. Бектошев</cp:lastModifiedBy>
  <cp:lastPrinted>2022-04-15T10:14:33Z</cp:lastPrinted>
  <dcterms:created xsi:type="dcterms:W3CDTF">2020-01-15T07:42:43Z</dcterms:created>
  <dcterms:modified xsi:type="dcterms:W3CDTF">2026-04-21T09:23:28Z</dcterms:modified>
</cp:coreProperties>
</file>