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xudoynazar.bektoshev\Desktop\"/>
    </mc:Choice>
  </mc:AlternateContent>
  <bookViews>
    <workbookView xWindow="0" yWindow="0" windowWidth="28800" windowHeight="12435" tabRatio="790"/>
  </bookViews>
  <sheets>
    <sheet name="4-Илова" sheetId="28" r:id="rId1"/>
    <sheet name="ГТК" sheetId="2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8" l="1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 l="1"/>
  <c r="L6" i="28"/>
  <c r="L35" i="28" l="1"/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<sst xmlns="http://schemas.openxmlformats.org/spreadsheetml/2006/main" count="246" uniqueCount="88">
  <si>
    <t>Харид қилинган товарлар ва хизматлар номи</t>
  </si>
  <si>
    <t>Битим (шартнома) бўйича товарлар (хизматлар) бир бирлиги нархи (тарифи)</t>
  </si>
  <si>
    <t>Лот/шартнома рақами</t>
  </si>
  <si>
    <t>Т/р</t>
  </si>
  <si>
    <t>2-чорак</t>
  </si>
  <si>
    <t>№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</si>
  <si>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</si>
  <si>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</si>
  <si>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</si>
  <si>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</si>
  <si>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</si>
  <si>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номи</t>
  </si>
  <si>
    <t>Корхона СТИРи</t>
  </si>
  <si>
    <t>Харид қилинган товарлар (хизматлар) жами миқдори (ҳажми)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</si>
  <si>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</si>
  <si>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Суд хокимияти органларини ривожлантириш жамғармаси маблағлари</t>
  </si>
  <si>
    <t>дона</t>
  </si>
  <si>
    <t>Ҳисобот 
даври</t>
  </si>
  <si>
    <t>Харид
 қилинаётган
 товарлар
 (хизматлар)
 ўлчов бирлиги
 (имконият
 даражасида)</t>
  </si>
  <si>
    <t>Пудратчи тўғрисида
 маълумотлар</t>
  </si>
  <si>
    <t>Харид
 қилинаётган
 товарлар
 (хизматлар) 
миқдори
 (ҳажми)</t>
  </si>
  <si>
    <t xml:space="preserve">Бюджет жараёнининг очиқлигини таъминлаш мақсадида 
расмий веб-сайтларда маълумотларни жойлаштириш тартиби 
тўғрисидаги низомга  4-ИЛОВА
</t>
  </si>
  <si>
    <t>Ҳарид 
жараёнини 
амалга 
ошириш тури</t>
  </si>
  <si>
    <t>Бюджет маблағлари хисобидан</t>
  </si>
  <si>
    <t>ЖАМИ</t>
  </si>
  <si>
    <t>Электрон дўкон</t>
  </si>
  <si>
    <t>Аукцион</t>
  </si>
  <si>
    <t>Коммутатор</t>
  </si>
  <si>
    <t>Принтер</t>
  </si>
  <si>
    <t>25111007340896/261450 от 16.04.2025</t>
  </si>
  <si>
    <t>LOLA METALNI QAYTA ISHLASH XK</t>
  </si>
  <si>
    <t>311937623</t>
  </si>
  <si>
    <t xml:space="preserve">тўплам </t>
  </si>
  <si>
    <t>Сканер</t>
  </si>
  <si>
    <t>25111007342124/262258 от 22.04.2025</t>
  </si>
  <si>
    <t>YTT BURXONOV XURSHIDBEK XABIBULLO O?G?LI</t>
  </si>
  <si>
    <t>310948444</t>
  </si>
  <si>
    <t>25111007342079/262220 от 22.04.2025</t>
  </si>
  <si>
    <t>DIGITALGLOBE MCHJ</t>
  </si>
  <si>
    <t>Радиостанция</t>
  </si>
  <si>
    <t>25111007342065/262228 от 22.04.2025</t>
  </si>
  <si>
    <t>IMRONABEGIM ZIYO NUR MCHJ</t>
  </si>
  <si>
    <t>310135094</t>
  </si>
  <si>
    <t>комплект</t>
  </si>
  <si>
    <t>Книги печатные</t>
  </si>
  <si>
    <t>251110083748949/3169962 от 22.04.2025</t>
  </si>
  <si>
    <t>Yuridik Adabiyotlar Publish MCHJ</t>
  </si>
  <si>
    <t>302299891</t>
  </si>
  <si>
    <t>251110083748978/3170018 от 22.04.2025</t>
  </si>
  <si>
    <t>251110083751597/3171254 от 23.04.2025</t>
  </si>
  <si>
    <t>MCHJ SAYYOD BEST</t>
  </si>
  <si>
    <t>308866134</t>
  </si>
  <si>
    <t>251110083751578/3171237 от 23.04.2025</t>
  </si>
  <si>
    <t>251110083751618/3171278 от 23.04.2025</t>
  </si>
  <si>
    <t>251110083751643/3171309 от 23.04.2025</t>
  </si>
  <si>
    <t>251110083751670/3171321 от 23.04.2025</t>
  </si>
  <si>
    <t>251110083751696/3171340 от 23.04.2025</t>
  </si>
  <si>
    <t>251110083751685/3171335 от 23.04.2025</t>
  </si>
  <si>
    <t>251110083751718/3171396 от 23.04.2025</t>
  </si>
  <si>
    <t>251110083751728/3171408 от 23.04.2025</t>
  </si>
  <si>
    <t>251110083751745/3171417 от 23.04.2025</t>
  </si>
  <si>
    <t>251110083751754/3171423 от 23.04.2025</t>
  </si>
  <si>
    <t>251110083751763/3171433 от 23.04.2025</t>
  </si>
  <si>
    <t>251110083751775/3171446 от 23.04.2025</t>
  </si>
  <si>
    <t>Оборудование компьютерное, электронное и оптическое</t>
  </si>
  <si>
    <t>25111007342282/262748 от 25.04.2025</t>
  </si>
  <si>
    <t>SILKROUTETRADE MCHJ</t>
  </si>
  <si>
    <t>311912440</t>
  </si>
  <si>
    <t>251110083775245/3197392 от 30.04.2025</t>
  </si>
  <si>
    <t>АДОЛАТ нашриёти ДК</t>
  </si>
  <si>
    <t>201453166</t>
  </si>
  <si>
    <t>251110083775288/3197395 от 30.04.2025</t>
  </si>
  <si>
    <t>251110083775298/3197401 от 30.04.2025</t>
  </si>
  <si>
    <t>251110083775261/3197406 от 30.04.2025</t>
  </si>
  <si>
    <t>251110083775274/3197385 от 30.04.2025</t>
  </si>
  <si>
    <t>Кондиционер бытовой</t>
  </si>
  <si>
    <t>Электрон кооперацион дўкон</t>
  </si>
  <si>
    <t>25311008101349/B1111706 от 30.05.2025</t>
  </si>
  <si>
    <t>ЧП SHIVAKI SHOP 77</t>
  </si>
  <si>
    <t>308330518</t>
  </si>
  <si>
    <t>25111007349762/270145 от 30.05.2025</t>
  </si>
  <si>
    <t>SANMEDIA MOBILE хусусий корхонаси</t>
  </si>
  <si>
    <t>300614682</t>
  </si>
  <si>
    <t>Кулер для питьевой воды</t>
  </si>
  <si>
    <t>251110083727019/3150292 от 16.04.2025</t>
  </si>
  <si>
    <t>YTT TOXIROV DIYORBEK O?TKIRBEK O?G?LI</t>
  </si>
  <si>
    <t>50707025180061</t>
  </si>
  <si>
    <r>
      <t xml:space="preserve">2025 йил II-чоракда     
Ўзбекистон Республикаси Олий суди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</si>
</sst>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3" fillId="0" borderId="0" xfId="0" applyNumberFormat="1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64" fontId="11" fillId="0" borderId="6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top" wrapText="1"/>
    </xf>
    <xf numFmtId="0" fontId="14" fillId="0" borderId="0" xfId="0" applyFont="1"/>
    <xf numFmtId="3" fontId="1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left" vertical="center" wrapText="1" indent="1"/>
    </xf>
    <xf numFmtId="3" fontId="1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A2" sqref="A2:L2"/>
    </sheetView>
  </sheetViews>
  <sheetFormatPr defaultRowHeight="15" x14ac:dyDescent="0.25"/>
  <cols>
    <col min="1" max="1" width="5.7109375" customWidth="1"/>
    <col min="2" max="2" width="9.42578125" bestFit="1" customWidth="1"/>
    <col min="3" max="4" width="20.7109375" customWidth="1"/>
    <col min="5" max="5" width="14.7109375" bestFit="1" customWidth="1"/>
    <col min="6" max="7" width="20.7109375" customWidth="1"/>
    <col min="8" max="8" width="22" bestFit="1" customWidth="1"/>
    <col min="9" max="9" width="16.85546875" bestFit="1" customWidth="1"/>
    <col min="10" max="10" width="15.140625" bestFit="1" customWidth="1"/>
    <col min="11" max="11" width="19.42578125" customWidth="1"/>
    <col min="12" max="12" width="20.140625" customWidth="1"/>
  </cols>
  <sheetData>
    <row r="1" spans="1:12" ht="49.5" customHeight="1" x14ac:dyDescent="0.25">
      <c r="A1" s="1"/>
      <c r="B1" s="7"/>
      <c r="C1" s="1"/>
      <c r="D1" s="7"/>
      <c r="E1" s="7"/>
      <c r="F1" s="7"/>
      <c r="G1" s="7"/>
      <c r="H1" s="7"/>
      <c r="I1" s="31" t="s">
        <v>21</v>
      </c>
      <c r="J1" s="31"/>
      <c r="K1" s="31"/>
      <c r="L1" s="31"/>
    </row>
    <row r="2" spans="1:12" ht="78" customHeight="1" x14ac:dyDescent="0.25">
      <c r="A2" s="32" t="s">
        <v>87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3" customFormat="1" ht="12.75" x14ac:dyDescent="0.2">
      <c r="A3" s="10"/>
      <c r="B3" s="11"/>
      <c r="C3" s="10"/>
      <c r="D3" s="11"/>
      <c r="E3" s="11"/>
      <c r="F3" s="11"/>
      <c r="G3" s="11"/>
      <c r="H3" s="11"/>
      <c r="I3" s="11"/>
      <c r="J3" s="11"/>
      <c r="K3" s="11"/>
      <c r="L3" s="12"/>
    </row>
    <row r="4" spans="1:12" ht="38.25" customHeight="1" x14ac:dyDescent="0.25">
      <c r="A4" s="28" t="s">
        <v>3</v>
      </c>
      <c r="B4" s="28" t="s">
        <v>17</v>
      </c>
      <c r="C4" s="28" t="s">
        <v>0</v>
      </c>
      <c r="D4" s="28" t="s">
        <v>6</v>
      </c>
      <c r="E4" s="28" t="s">
        <v>22</v>
      </c>
      <c r="F4" s="28" t="s">
        <v>2</v>
      </c>
      <c r="G4" s="33" t="s">
        <v>19</v>
      </c>
      <c r="H4" s="33"/>
      <c r="I4" s="28" t="s">
        <v>18</v>
      </c>
      <c r="J4" s="28" t="s">
        <v>20</v>
      </c>
      <c r="K4" s="28" t="s">
        <v>1</v>
      </c>
      <c r="L4" s="28" t="s">
        <v>13</v>
      </c>
    </row>
    <row r="5" spans="1:12" ht="79.5" customHeight="1" x14ac:dyDescent="0.25">
      <c r="A5" s="29"/>
      <c r="B5" s="29"/>
      <c r="C5" s="29"/>
      <c r="D5" s="29"/>
      <c r="E5" s="29"/>
      <c r="F5" s="29"/>
      <c r="G5" s="8" t="s">
        <v>11</v>
      </c>
      <c r="H5" s="8" t="s">
        <v>12</v>
      </c>
      <c r="I5" s="29"/>
      <c r="J5" s="29"/>
      <c r="K5" s="29"/>
      <c r="L5" s="29"/>
    </row>
    <row r="6" spans="1:12" ht="47.25" x14ac:dyDescent="0.25">
      <c r="A6" s="2">
        <v>1</v>
      </c>
      <c r="B6" s="15" t="s">
        <v>4</v>
      </c>
      <c r="C6" s="25" t="s">
        <v>28</v>
      </c>
      <c r="D6" s="14" t="s">
        <v>23</v>
      </c>
      <c r="E6" s="25" t="s">
        <v>26</v>
      </c>
      <c r="F6" s="26" t="s">
        <v>29</v>
      </c>
      <c r="G6" s="27" t="s">
        <v>30</v>
      </c>
      <c r="H6" s="27" t="s">
        <v>31</v>
      </c>
      <c r="I6" s="16" t="s">
        <v>32</v>
      </c>
      <c r="J6" s="16">
        <v>1</v>
      </c>
      <c r="K6" s="9">
        <v>32964000</v>
      </c>
      <c r="L6" s="9">
        <f t="shared" ref="L6:L33" si="0">J6*K6</f>
        <v>32964000</v>
      </c>
    </row>
    <row r="7" spans="1:12" ht="63" x14ac:dyDescent="0.25">
      <c r="A7" s="2">
        <v>2</v>
      </c>
      <c r="B7" s="15" t="s">
        <v>4</v>
      </c>
      <c r="C7" s="25" t="s">
        <v>33</v>
      </c>
      <c r="D7" s="14" t="s">
        <v>23</v>
      </c>
      <c r="E7" s="25" t="s">
        <v>26</v>
      </c>
      <c r="F7" s="25" t="s">
        <v>34</v>
      </c>
      <c r="G7" s="25" t="s">
        <v>35</v>
      </c>
      <c r="H7" s="27" t="s">
        <v>36</v>
      </c>
      <c r="I7" s="16" t="s">
        <v>16</v>
      </c>
      <c r="J7" s="16">
        <v>4</v>
      </c>
      <c r="K7" s="9">
        <v>2880000</v>
      </c>
      <c r="L7" s="9">
        <f t="shared" si="0"/>
        <v>11520000</v>
      </c>
    </row>
    <row r="8" spans="1:12" ht="31.5" x14ac:dyDescent="0.25">
      <c r="A8" s="2">
        <v>3</v>
      </c>
      <c r="B8" s="15" t="s">
        <v>4</v>
      </c>
      <c r="C8" s="25" t="s">
        <v>27</v>
      </c>
      <c r="D8" s="14" t="s">
        <v>23</v>
      </c>
      <c r="E8" s="25" t="s">
        <v>26</v>
      </c>
      <c r="F8" s="25" t="s">
        <v>37</v>
      </c>
      <c r="G8" s="25" t="s">
        <v>38</v>
      </c>
      <c r="H8" s="27" t="s">
        <v>36</v>
      </c>
      <c r="I8" s="16" t="s">
        <v>32</v>
      </c>
      <c r="J8" s="16">
        <v>1</v>
      </c>
      <c r="K8" s="9">
        <v>202072914.88</v>
      </c>
      <c r="L8" s="9">
        <f t="shared" si="0"/>
        <v>202072914.88</v>
      </c>
    </row>
    <row r="9" spans="1:12" ht="31.5" x14ac:dyDescent="0.25">
      <c r="A9" s="2">
        <v>4</v>
      </c>
      <c r="B9" s="15" t="s">
        <v>4</v>
      </c>
      <c r="C9" s="25" t="s">
        <v>39</v>
      </c>
      <c r="D9" s="14" t="s">
        <v>23</v>
      </c>
      <c r="E9" s="25" t="s">
        <v>26</v>
      </c>
      <c r="F9" s="25" t="s">
        <v>40</v>
      </c>
      <c r="G9" s="25" t="s">
        <v>41</v>
      </c>
      <c r="H9" s="27" t="s">
        <v>42</v>
      </c>
      <c r="I9" s="16" t="s">
        <v>43</v>
      </c>
      <c r="J9" s="16">
        <v>6</v>
      </c>
      <c r="K9" s="9">
        <v>1254000</v>
      </c>
      <c r="L9" s="9">
        <f t="shared" si="0"/>
        <v>7524000</v>
      </c>
    </row>
    <row r="10" spans="1:12" ht="47.25" x14ac:dyDescent="0.25">
      <c r="A10" s="2">
        <v>5</v>
      </c>
      <c r="B10" s="15" t="s">
        <v>4</v>
      </c>
      <c r="C10" s="25" t="s">
        <v>44</v>
      </c>
      <c r="D10" s="14" t="s">
        <v>23</v>
      </c>
      <c r="E10" s="25" t="s">
        <v>25</v>
      </c>
      <c r="F10" s="25" t="s">
        <v>45</v>
      </c>
      <c r="G10" s="25" t="s">
        <v>46</v>
      </c>
      <c r="H10" s="27" t="s">
        <v>47</v>
      </c>
      <c r="I10" s="16" t="s">
        <v>16</v>
      </c>
      <c r="J10" s="16">
        <v>1</v>
      </c>
      <c r="K10" s="9">
        <v>80000</v>
      </c>
      <c r="L10" s="9">
        <f t="shared" si="0"/>
        <v>80000</v>
      </c>
    </row>
    <row r="11" spans="1:12" ht="47.25" x14ac:dyDescent="0.25">
      <c r="A11" s="2">
        <v>6</v>
      </c>
      <c r="B11" s="15" t="s">
        <v>4</v>
      </c>
      <c r="C11" s="25" t="s">
        <v>44</v>
      </c>
      <c r="D11" s="14" t="s">
        <v>23</v>
      </c>
      <c r="E11" s="25" t="s">
        <v>25</v>
      </c>
      <c r="F11" s="25" t="s">
        <v>48</v>
      </c>
      <c r="G11" s="25" t="s">
        <v>46</v>
      </c>
      <c r="H11" s="27" t="s">
        <v>47</v>
      </c>
      <c r="I11" s="16" t="s">
        <v>16</v>
      </c>
      <c r="J11" s="16">
        <v>1</v>
      </c>
      <c r="K11" s="9">
        <v>80000</v>
      </c>
      <c r="L11" s="9">
        <f t="shared" si="0"/>
        <v>80000</v>
      </c>
    </row>
    <row r="12" spans="1:12" ht="47.25" x14ac:dyDescent="0.25">
      <c r="A12" s="2">
        <v>7</v>
      </c>
      <c r="B12" s="15" t="s">
        <v>4</v>
      </c>
      <c r="C12" s="25" t="s">
        <v>44</v>
      </c>
      <c r="D12" s="14" t="s">
        <v>23</v>
      </c>
      <c r="E12" s="25" t="s">
        <v>25</v>
      </c>
      <c r="F12" s="25" t="s">
        <v>49</v>
      </c>
      <c r="G12" s="25" t="s">
        <v>50</v>
      </c>
      <c r="H12" s="27" t="s">
        <v>51</v>
      </c>
      <c r="I12" s="16" t="s">
        <v>16</v>
      </c>
      <c r="J12" s="16">
        <v>1</v>
      </c>
      <c r="K12" s="9">
        <v>98900</v>
      </c>
      <c r="L12" s="9">
        <f t="shared" si="0"/>
        <v>98900</v>
      </c>
    </row>
    <row r="13" spans="1:12" ht="47.25" x14ac:dyDescent="0.25">
      <c r="A13" s="2">
        <v>8</v>
      </c>
      <c r="B13" s="15" t="s">
        <v>4</v>
      </c>
      <c r="C13" s="25" t="s">
        <v>44</v>
      </c>
      <c r="D13" s="14" t="s">
        <v>23</v>
      </c>
      <c r="E13" s="25" t="s">
        <v>25</v>
      </c>
      <c r="F13" s="25" t="s">
        <v>52</v>
      </c>
      <c r="G13" s="25" t="s">
        <v>46</v>
      </c>
      <c r="H13" s="27" t="s">
        <v>47</v>
      </c>
      <c r="I13" s="16" t="s">
        <v>16</v>
      </c>
      <c r="J13" s="16">
        <v>1</v>
      </c>
      <c r="K13" s="9">
        <v>80000</v>
      </c>
      <c r="L13" s="9">
        <f t="shared" si="0"/>
        <v>80000</v>
      </c>
    </row>
    <row r="14" spans="1:12" ht="47.25" x14ac:dyDescent="0.25">
      <c r="A14" s="2">
        <v>9</v>
      </c>
      <c r="B14" s="15" t="s">
        <v>4</v>
      </c>
      <c r="C14" s="25" t="s">
        <v>44</v>
      </c>
      <c r="D14" s="14" t="s">
        <v>23</v>
      </c>
      <c r="E14" s="25" t="s">
        <v>25</v>
      </c>
      <c r="F14" s="25" t="s">
        <v>53</v>
      </c>
      <c r="G14" s="25" t="s">
        <v>46</v>
      </c>
      <c r="H14" s="27" t="s">
        <v>47</v>
      </c>
      <c r="I14" s="16" t="s">
        <v>16</v>
      </c>
      <c r="J14" s="16">
        <v>1</v>
      </c>
      <c r="K14" s="9">
        <v>75000</v>
      </c>
      <c r="L14" s="9">
        <f t="shared" si="0"/>
        <v>75000</v>
      </c>
    </row>
    <row r="15" spans="1:12" ht="47.25" x14ac:dyDescent="0.25">
      <c r="A15" s="2">
        <v>10</v>
      </c>
      <c r="B15" s="15" t="s">
        <v>4</v>
      </c>
      <c r="C15" s="25" t="s">
        <v>44</v>
      </c>
      <c r="D15" s="14" t="s">
        <v>23</v>
      </c>
      <c r="E15" s="25" t="s">
        <v>25</v>
      </c>
      <c r="F15" s="25" t="s">
        <v>54</v>
      </c>
      <c r="G15" s="25" t="s">
        <v>46</v>
      </c>
      <c r="H15" s="27" t="s">
        <v>47</v>
      </c>
      <c r="I15" s="16" t="s">
        <v>16</v>
      </c>
      <c r="J15" s="16">
        <v>1</v>
      </c>
      <c r="K15" s="9">
        <v>85000</v>
      </c>
      <c r="L15" s="9">
        <f t="shared" si="0"/>
        <v>85000</v>
      </c>
    </row>
    <row r="16" spans="1:12" ht="47.25" x14ac:dyDescent="0.25">
      <c r="A16" s="2">
        <v>11</v>
      </c>
      <c r="B16" s="15" t="s">
        <v>4</v>
      </c>
      <c r="C16" s="25" t="s">
        <v>44</v>
      </c>
      <c r="D16" s="14" t="s">
        <v>23</v>
      </c>
      <c r="E16" s="25" t="s">
        <v>25</v>
      </c>
      <c r="F16" s="25" t="s">
        <v>55</v>
      </c>
      <c r="G16" s="25" t="s">
        <v>46</v>
      </c>
      <c r="H16" s="27" t="s">
        <v>47</v>
      </c>
      <c r="I16" s="16" t="s">
        <v>16</v>
      </c>
      <c r="J16" s="16">
        <v>1</v>
      </c>
      <c r="K16" s="9">
        <v>85000</v>
      </c>
      <c r="L16" s="9">
        <f t="shared" si="0"/>
        <v>85000</v>
      </c>
    </row>
    <row r="17" spans="1:12" ht="47.25" x14ac:dyDescent="0.25">
      <c r="A17" s="2">
        <v>12</v>
      </c>
      <c r="B17" s="15" t="s">
        <v>4</v>
      </c>
      <c r="C17" s="25" t="s">
        <v>44</v>
      </c>
      <c r="D17" s="14" t="s">
        <v>23</v>
      </c>
      <c r="E17" s="25" t="s">
        <v>25</v>
      </c>
      <c r="F17" s="25" t="s">
        <v>56</v>
      </c>
      <c r="G17" s="25" t="s">
        <v>46</v>
      </c>
      <c r="H17" s="27" t="s">
        <v>47</v>
      </c>
      <c r="I17" s="16" t="s">
        <v>16</v>
      </c>
      <c r="J17" s="16">
        <v>1</v>
      </c>
      <c r="K17" s="9">
        <v>100000</v>
      </c>
      <c r="L17" s="9">
        <f t="shared" si="0"/>
        <v>100000</v>
      </c>
    </row>
    <row r="18" spans="1:12" ht="47.25" x14ac:dyDescent="0.25">
      <c r="A18" s="2">
        <v>13</v>
      </c>
      <c r="B18" s="15" t="s">
        <v>4</v>
      </c>
      <c r="C18" s="25" t="s">
        <v>44</v>
      </c>
      <c r="D18" s="14" t="s">
        <v>23</v>
      </c>
      <c r="E18" s="25" t="s">
        <v>25</v>
      </c>
      <c r="F18" s="25" t="s">
        <v>57</v>
      </c>
      <c r="G18" s="25" t="s">
        <v>46</v>
      </c>
      <c r="H18" s="27" t="s">
        <v>47</v>
      </c>
      <c r="I18" s="16" t="s">
        <v>16</v>
      </c>
      <c r="J18" s="16">
        <v>1</v>
      </c>
      <c r="K18" s="9">
        <v>75000</v>
      </c>
      <c r="L18" s="9">
        <f t="shared" si="0"/>
        <v>75000</v>
      </c>
    </row>
    <row r="19" spans="1:12" ht="47.25" x14ac:dyDescent="0.25">
      <c r="A19" s="2">
        <v>14</v>
      </c>
      <c r="B19" s="15" t="s">
        <v>4</v>
      </c>
      <c r="C19" s="25" t="s">
        <v>44</v>
      </c>
      <c r="D19" s="14" t="s">
        <v>23</v>
      </c>
      <c r="E19" s="25" t="s">
        <v>25</v>
      </c>
      <c r="F19" s="25" t="s">
        <v>58</v>
      </c>
      <c r="G19" s="25" t="s">
        <v>46</v>
      </c>
      <c r="H19" s="27" t="s">
        <v>47</v>
      </c>
      <c r="I19" s="16" t="s">
        <v>16</v>
      </c>
      <c r="J19" s="16">
        <v>1</v>
      </c>
      <c r="K19" s="9">
        <v>75000</v>
      </c>
      <c r="L19" s="9">
        <f t="shared" si="0"/>
        <v>75000</v>
      </c>
    </row>
    <row r="20" spans="1:12" ht="47.25" x14ac:dyDescent="0.25">
      <c r="A20" s="2">
        <v>15</v>
      </c>
      <c r="B20" s="15" t="s">
        <v>4</v>
      </c>
      <c r="C20" s="25" t="s">
        <v>44</v>
      </c>
      <c r="D20" s="14" t="s">
        <v>23</v>
      </c>
      <c r="E20" s="25" t="s">
        <v>25</v>
      </c>
      <c r="F20" s="25" t="s">
        <v>59</v>
      </c>
      <c r="G20" s="25" t="s">
        <v>46</v>
      </c>
      <c r="H20" s="27" t="s">
        <v>47</v>
      </c>
      <c r="I20" s="16" t="s">
        <v>16</v>
      </c>
      <c r="J20" s="16">
        <v>1</v>
      </c>
      <c r="K20" s="9">
        <v>60000</v>
      </c>
      <c r="L20" s="9">
        <f t="shared" si="0"/>
        <v>60000</v>
      </c>
    </row>
    <row r="21" spans="1:12" ht="47.25" x14ac:dyDescent="0.25">
      <c r="A21" s="2">
        <v>16</v>
      </c>
      <c r="B21" s="15" t="s">
        <v>4</v>
      </c>
      <c r="C21" s="25" t="s">
        <v>44</v>
      </c>
      <c r="D21" s="14" t="s">
        <v>23</v>
      </c>
      <c r="E21" s="25" t="s">
        <v>25</v>
      </c>
      <c r="F21" s="25" t="s">
        <v>60</v>
      </c>
      <c r="G21" s="25" t="s">
        <v>46</v>
      </c>
      <c r="H21" s="27" t="s">
        <v>47</v>
      </c>
      <c r="I21" s="16" t="s">
        <v>16</v>
      </c>
      <c r="J21" s="16">
        <v>1</v>
      </c>
      <c r="K21" s="9">
        <v>60000</v>
      </c>
      <c r="L21" s="9">
        <f t="shared" si="0"/>
        <v>60000</v>
      </c>
    </row>
    <row r="22" spans="1:12" ht="47.25" x14ac:dyDescent="0.25">
      <c r="A22" s="2">
        <v>17</v>
      </c>
      <c r="B22" s="15" t="s">
        <v>4</v>
      </c>
      <c r="C22" s="25" t="s">
        <v>44</v>
      </c>
      <c r="D22" s="14" t="s">
        <v>23</v>
      </c>
      <c r="E22" s="25" t="s">
        <v>25</v>
      </c>
      <c r="F22" s="25" t="s">
        <v>61</v>
      </c>
      <c r="G22" s="25" t="s">
        <v>46</v>
      </c>
      <c r="H22" s="27" t="s">
        <v>47</v>
      </c>
      <c r="I22" s="16" t="s">
        <v>16</v>
      </c>
      <c r="J22" s="16">
        <v>1</v>
      </c>
      <c r="K22" s="9">
        <v>60000</v>
      </c>
      <c r="L22" s="9">
        <f t="shared" si="0"/>
        <v>60000</v>
      </c>
    </row>
    <row r="23" spans="1:12" ht="47.25" x14ac:dyDescent="0.25">
      <c r="A23" s="2">
        <v>18</v>
      </c>
      <c r="B23" s="15" t="s">
        <v>4</v>
      </c>
      <c r="C23" s="25" t="s">
        <v>44</v>
      </c>
      <c r="D23" s="14" t="s">
        <v>23</v>
      </c>
      <c r="E23" s="25" t="s">
        <v>25</v>
      </c>
      <c r="F23" s="25" t="s">
        <v>62</v>
      </c>
      <c r="G23" s="25" t="s">
        <v>46</v>
      </c>
      <c r="H23" s="27" t="s">
        <v>47</v>
      </c>
      <c r="I23" s="16" t="s">
        <v>16</v>
      </c>
      <c r="J23" s="16">
        <v>1</v>
      </c>
      <c r="K23" s="9">
        <v>60000</v>
      </c>
      <c r="L23" s="9">
        <f t="shared" si="0"/>
        <v>60000</v>
      </c>
    </row>
    <row r="24" spans="1:12" ht="47.25" x14ac:dyDescent="0.25">
      <c r="A24" s="2">
        <v>19</v>
      </c>
      <c r="B24" s="15" t="s">
        <v>4</v>
      </c>
      <c r="C24" s="25" t="s">
        <v>44</v>
      </c>
      <c r="D24" s="14" t="s">
        <v>23</v>
      </c>
      <c r="E24" s="25" t="s">
        <v>25</v>
      </c>
      <c r="F24" s="25" t="s">
        <v>63</v>
      </c>
      <c r="G24" s="25" t="s">
        <v>46</v>
      </c>
      <c r="H24" s="27" t="s">
        <v>47</v>
      </c>
      <c r="I24" s="16" t="s">
        <v>16</v>
      </c>
      <c r="J24" s="16">
        <v>1</v>
      </c>
      <c r="K24" s="9">
        <v>60000</v>
      </c>
      <c r="L24" s="9">
        <f t="shared" si="0"/>
        <v>60000</v>
      </c>
    </row>
    <row r="25" spans="1:12" ht="63" x14ac:dyDescent="0.25">
      <c r="A25" s="2">
        <v>20</v>
      </c>
      <c r="B25" s="15" t="s">
        <v>4</v>
      </c>
      <c r="C25" s="25" t="s">
        <v>64</v>
      </c>
      <c r="D25" s="14" t="s">
        <v>23</v>
      </c>
      <c r="E25" s="25" t="s">
        <v>26</v>
      </c>
      <c r="F25" s="25" t="s">
        <v>65</v>
      </c>
      <c r="G25" s="25" t="s">
        <v>66</v>
      </c>
      <c r="H25" s="27" t="s">
        <v>67</v>
      </c>
      <c r="I25" s="16" t="s">
        <v>43</v>
      </c>
      <c r="J25" s="16">
        <v>10</v>
      </c>
      <c r="K25" s="9">
        <v>1068000</v>
      </c>
      <c r="L25" s="9">
        <f t="shared" si="0"/>
        <v>10680000</v>
      </c>
    </row>
    <row r="26" spans="1:12" ht="47.25" x14ac:dyDescent="0.25">
      <c r="A26" s="2">
        <v>21</v>
      </c>
      <c r="B26" s="15" t="s">
        <v>4</v>
      </c>
      <c r="C26" s="25" t="s">
        <v>44</v>
      </c>
      <c r="D26" s="14" t="s">
        <v>23</v>
      </c>
      <c r="E26" s="25" t="s">
        <v>25</v>
      </c>
      <c r="F26" s="25" t="s">
        <v>68</v>
      </c>
      <c r="G26" s="25" t="s">
        <v>69</v>
      </c>
      <c r="H26" s="27" t="s">
        <v>70</v>
      </c>
      <c r="I26" s="16" t="s">
        <v>16</v>
      </c>
      <c r="J26" s="16">
        <v>1</v>
      </c>
      <c r="K26" s="9">
        <v>95000</v>
      </c>
      <c r="L26" s="9">
        <f t="shared" si="0"/>
        <v>95000</v>
      </c>
    </row>
    <row r="27" spans="1:12" ht="47.25" x14ac:dyDescent="0.25">
      <c r="A27" s="2">
        <v>22</v>
      </c>
      <c r="B27" s="15" t="s">
        <v>4</v>
      </c>
      <c r="C27" s="25" t="s">
        <v>44</v>
      </c>
      <c r="D27" s="14" t="s">
        <v>23</v>
      </c>
      <c r="E27" s="25" t="s">
        <v>25</v>
      </c>
      <c r="F27" s="25" t="s">
        <v>71</v>
      </c>
      <c r="G27" s="25" t="s">
        <v>69</v>
      </c>
      <c r="H27" s="27" t="s">
        <v>70</v>
      </c>
      <c r="I27" s="16" t="s">
        <v>16</v>
      </c>
      <c r="J27" s="16">
        <v>1</v>
      </c>
      <c r="K27" s="9">
        <v>110000</v>
      </c>
      <c r="L27" s="9">
        <f t="shared" si="0"/>
        <v>110000</v>
      </c>
    </row>
    <row r="28" spans="1:12" ht="47.25" x14ac:dyDescent="0.25">
      <c r="A28" s="2">
        <v>23</v>
      </c>
      <c r="B28" s="15" t="s">
        <v>4</v>
      </c>
      <c r="C28" s="25" t="s">
        <v>44</v>
      </c>
      <c r="D28" s="14" t="s">
        <v>23</v>
      </c>
      <c r="E28" s="25" t="s">
        <v>25</v>
      </c>
      <c r="F28" s="25" t="s">
        <v>72</v>
      </c>
      <c r="G28" s="25" t="s">
        <v>69</v>
      </c>
      <c r="H28" s="27" t="s">
        <v>70</v>
      </c>
      <c r="I28" s="16" t="s">
        <v>16</v>
      </c>
      <c r="J28" s="16">
        <v>1</v>
      </c>
      <c r="K28" s="9">
        <v>125000</v>
      </c>
      <c r="L28" s="9">
        <f t="shared" si="0"/>
        <v>125000</v>
      </c>
    </row>
    <row r="29" spans="1:12" ht="47.25" x14ac:dyDescent="0.25">
      <c r="A29" s="2">
        <v>24</v>
      </c>
      <c r="B29" s="15" t="s">
        <v>4</v>
      </c>
      <c r="C29" s="25" t="s">
        <v>44</v>
      </c>
      <c r="D29" s="14" t="s">
        <v>23</v>
      </c>
      <c r="E29" s="25" t="s">
        <v>25</v>
      </c>
      <c r="F29" s="25" t="s">
        <v>73</v>
      </c>
      <c r="G29" s="25" t="s">
        <v>69</v>
      </c>
      <c r="H29" s="27" t="s">
        <v>70</v>
      </c>
      <c r="I29" s="16" t="s">
        <v>16</v>
      </c>
      <c r="J29" s="16">
        <v>1</v>
      </c>
      <c r="K29" s="9">
        <v>75000</v>
      </c>
      <c r="L29" s="9">
        <f t="shared" si="0"/>
        <v>75000</v>
      </c>
    </row>
    <row r="30" spans="1:12" ht="47.25" x14ac:dyDescent="0.25">
      <c r="A30" s="2">
        <v>25</v>
      </c>
      <c r="B30" s="15" t="s">
        <v>4</v>
      </c>
      <c r="C30" s="25" t="s">
        <v>44</v>
      </c>
      <c r="D30" s="14" t="s">
        <v>23</v>
      </c>
      <c r="E30" s="25" t="s">
        <v>25</v>
      </c>
      <c r="F30" s="25" t="s">
        <v>74</v>
      </c>
      <c r="G30" s="25" t="s">
        <v>69</v>
      </c>
      <c r="H30" s="27" t="s">
        <v>70</v>
      </c>
      <c r="I30" s="16" t="s">
        <v>16</v>
      </c>
      <c r="J30" s="16">
        <v>1</v>
      </c>
      <c r="K30" s="9">
        <v>95000</v>
      </c>
      <c r="L30" s="9">
        <f t="shared" si="0"/>
        <v>95000</v>
      </c>
    </row>
    <row r="31" spans="1:12" ht="47.25" x14ac:dyDescent="0.25">
      <c r="A31" s="2">
        <v>26</v>
      </c>
      <c r="B31" s="15" t="s">
        <v>4</v>
      </c>
      <c r="C31" s="25" t="s">
        <v>75</v>
      </c>
      <c r="D31" s="14" t="s">
        <v>23</v>
      </c>
      <c r="E31" s="25" t="s">
        <v>76</v>
      </c>
      <c r="F31" s="25" t="s">
        <v>77</v>
      </c>
      <c r="G31" s="25" t="s">
        <v>78</v>
      </c>
      <c r="H31" s="27" t="s">
        <v>79</v>
      </c>
      <c r="I31" s="16" t="s">
        <v>16</v>
      </c>
      <c r="J31" s="16">
        <v>5</v>
      </c>
      <c r="K31" s="9">
        <v>4800000</v>
      </c>
      <c r="L31" s="9">
        <f t="shared" si="0"/>
        <v>24000000</v>
      </c>
    </row>
    <row r="32" spans="1:12" ht="47.25" x14ac:dyDescent="0.25">
      <c r="A32" s="2">
        <v>27</v>
      </c>
      <c r="B32" s="15" t="s">
        <v>4</v>
      </c>
      <c r="C32" s="25" t="s">
        <v>28</v>
      </c>
      <c r="D32" s="14" t="s">
        <v>23</v>
      </c>
      <c r="E32" s="25" t="s">
        <v>26</v>
      </c>
      <c r="F32" s="25" t="s">
        <v>80</v>
      </c>
      <c r="G32" s="25" t="s">
        <v>81</v>
      </c>
      <c r="H32" s="27" t="s">
        <v>82</v>
      </c>
      <c r="I32" s="16" t="s">
        <v>16</v>
      </c>
      <c r="J32" s="16">
        <v>1</v>
      </c>
      <c r="K32" s="9">
        <v>27600000</v>
      </c>
      <c r="L32" s="9">
        <f t="shared" si="0"/>
        <v>27600000</v>
      </c>
    </row>
    <row r="33" spans="1:12" ht="78.75" x14ac:dyDescent="0.25">
      <c r="A33" s="2">
        <v>28</v>
      </c>
      <c r="B33" s="15" t="s">
        <v>4</v>
      </c>
      <c r="C33" s="25" t="s">
        <v>83</v>
      </c>
      <c r="D33" s="14" t="s">
        <v>15</v>
      </c>
      <c r="E33" s="25" t="s">
        <v>25</v>
      </c>
      <c r="F33" s="25" t="s">
        <v>84</v>
      </c>
      <c r="G33" s="25" t="s">
        <v>85</v>
      </c>
      <c r="H33" s="27" t="s">
        <v>86</v>
      </c>
      <c r="I33" s="16" t="s">
        <v>16</v>
      </c>
      <c r="J33" s="16">
        <v>1</v>
      </c>
      <c r="K33" s="9">
        <v>1599999</v>
      </c>
      <c r="L33" s="9">
        <f t="shared" si="0"/>
        <v>1599999</v>
      </c>
    </row>
    <row r="34" spans="1:12" ht="18.75" x14ac:dyDescent="0.25">
      <c r="A34" s="2"/>
      <c r="B34" s="15"/>
      <c r="C34" s="18"/>
      <c r="D34" s="14"/>
      <c r="E34" s="2"/>
      <c r="F34" s="2"/>
      <c r="G34" s="2"/>
      <c r="H34" s="24"/>
      <c r="I34" s="2"/>
      <c r="J34" s="2"/>
      <c r="K34" s="9"/>
      <c r="L34" s="9"/>
    </row>
    <row r="35" spans="1:12" s="23" customFormat="1" ht="18.75" x14ac:dyDescent="0.25">
      <c r="A35" s="21"/>
      <c r="B35" s="22"/>
      <c r="C35" s="34" t="s">
        <v>24</v>
      </c>
      <c r="D35" s="35"/>
      <c r="E35" s="36"/>
      <c r="F35" s="21"/>
      <c r="G35" s="21"/>
      <c r="H35" s="21"/>
      <c r="I35" s="21"/>
      <c r="J35" s="21"/>
      <c r="K35" s="20"/>
      <c r="L35" s="20">
        <f>SUM(L6:L34)</f>
        <v>319594813.88</v>
      </c>
    </row>
    <row r="36" spans="1:12" ht="18.75" x14ac:dyDescent="0.25">
      <c r="A36" s="1"/>
      <c r="B36" s="17"/>
      <c r="C36" s="1"/>
      <c r="D36" s="17"/>
      <c r="E36" s="17"/>
      <c r="F36" s="17"/>
      <c r="G36" s="17"/>
      <c r="H36" s="17"/>
      <c r="I36" s="17"/>
      <c r="J36" s="17"/>
      <c r="K36" s="17"/>
      <c r="L36" s="19"/>
    </row>
    <row r="37" spans="1:12" ht="59.25" customHeight="1" x14ac:dyDescent="0.25">
      <c r="A37" s="30" t="s">
        <v>14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</sheetData>
  <mergeCells count="15">
    <mergeCell ref="J4:J5"/>
    <mergeCell ref="K4:K5"/>
    <mergeCell ref="L4:L5"/>
    <mergeCell ref="A37:L37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  <mergeCell ref="C35:E35"/>
  </mergeCells>
  <printOptions horizontalCentered="1"/>
  <pageMargins left="0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7" t="s">
        <v>7</v>
      </c>
      <c r="B5" s="37"/>
      <c r="C5" s="37"/>
      <c r="D5" s="37"/>
    </row>
    <row r="7" spans="1:4" ht="25.5" x14ac:dyDescent="0.25">
      <c r="A7" s="6" t="s">
        <v>5</v>
      </c>
      <c r="B7" s="6" t="s">
        <v>10</v>
      </c>
      <c r="C7" s="6" t="s">
        <v>8</v>
      </c>
      <c r="D7" s="6" t="s">
        <v>9</v>
      </c>
    </row>
    <row r="8" spans="1:4" x14ac:dyDescent="0.25">
      <c r="A8" s="3">
        <v>1</v>
      </c>
      <c r="B8" s="3"/>
      <c r="C8" s="3"/>
      <c r="D8" s="3"/>
    </row>
    <row r="9" spans="1:4" x14ac:dyDescent="0.25">
      <c r="A9" s="3">
        <f>+A8+1</f>
        <v>2</v>
      </c>
      <c r="B9" s="4"/>
      <c r="C9" s="4"/>
      <c r="D9" s="5"/>
    </row>
    <row r="10" spans="1:4" x14ac:dyDescent="0.25">
      <c r="A10" s="3">
        <f t="shared" ref="A10:A17" si="0">+A9+1</f>
        <v>3</v>
      </c>
      <c r="B10" s="4"/>
      <c r="C10" s="4"/>
      <c r="D10" s="5"/>
    </row>
    <row r="11" spans="1:4" x14ac:dyDescent="0.25">
      <c r="A11" s="3">
        <f t="shared" si="0"/>
        <v>4</v>
      </c>
      <c r="B11" s="4"/>
      <c r="C11" s="4"/>
      <c r="D11" s="5"/>
    </row>
    <row r="12" spans="1:4" x14ac:dyDescent="0.25">
      <c r="A12" s="3">
        <f t="shared" si="0"/>
        <v>5</v>
      </c>
      <c r="B12" s="4"/>
      <c r="C12" s="4"/>
      <c r="D12" s="5"/>
    </row>
    <row r="13" spans="1:4" x14ac:dyDescent="0.25">
      <c r="A13" s="3">
        <f t="shared" si="0"/>
        <v>6</v>
      </c>
      <c r="B13" s="4"/>
      <c r="C13" s="4"/>
      <c r="D13" s="5"/>
    </row>
    <row r="14" spans="1:4" x14ac:dyDescent="0.25">
      <c r="A14" s="3">
        <f t="shared" si="0"/>
        <v>7</v>
      </c>
      <c r="B14" s="4"/>
      <c r="C14" s="4"/>
      <c r="D14" s="5"/>
    </row>
    <row r="15" spans="1:4" x14ac:dyDescent="0.25">
      <c r="A15" s="3">
        <f t="shared" si="0"/>
        <v>8</v>
      </c>
      <c r="B15" s="4"/>
      <c r="C15" s="4"/>
      <c r="D15" s="5"/>
    </row>
    <row r="16" spans="1:4" x14ac:dyDescent="0.25">
      <c r="A16" s="3">
        <f t="shared" si="0"/>
        <v>9</v>
      </c>
      <c r="B16" s="4"/>
      <c r="C16" s="4"/>
      <c r="D16" s="5"/>
    </row>
    <row r="17" spans="1:4" x14ac:dyDescent="0.25">
      <c r="A17" s="3">
        <f t="shared" si="0"/>
        <v>10</v>
      </c>
      <c r="B17" s="4"/>
      <c r="C17" s="4"/>
      <c r="D17" s="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Худайназар Ж. Бектошев</cp:lastModifiedBy>
  <cp:lastPrinted>2022-04-15T10:14:33Z</cp:lastPrinted>
  <dcterms:created xsi:type="dcterms:W3CDTF">2020-01-15T07:42:43Z</dcterms:created>
  <dcterms:modified xsi:type="dcterms:W3CDTF">2025-07-22T05:48:19Z</dcterms:modified>
</cp:coreProperties>
</file>