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АВ-3299 от 07.05.2021 й. 3-чорак 2024 й\"/>
    </mc:Choice>
  </mc:AlternateContent>
  <bookViews>
    <workbookView xWindow="0" yWindow="0" windowWidth="28800" windowHeight="12435" tabRatio="790"/>
  </bookViews>
  <sheets>
    <sheet name="4-Илова" sheetId="28" r:id="rId1"/>
    <sheet name="ГТК" sheetId="23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28" l="1"/>
  <c r="L6" i="28"/>
  <c r="L9" i="28" l="1"/>
  <c r="A9" i="23" l="1"/>
  <c r="A10" i="23" s="1"/>
  <c r="A11" i="23" s="1"/>
  <c r="A12" i="23" s="1"/>
  <c r="A13" i="23" s="1"/>
  <c r="A14" i="23" s="1"/>
  <c r="A15" i="23" s="1"/>
  <c r="A16" i="23" s="1"/>
  <c r="A17" i="23" s="1"/>
</calcChain>
</file>

<file path=xl/sharedStrings.xml><?xml version="1.0" encoding="utf-8"?>
<sst xmlns="http://schemas.openxmlformats.org/spreadsheetml/2006/main" count="38" uniqueCount="34">
  <si>
    <t>Харид қилинган товарлар ва хизматлар номи</t>
  </si>
  <si>
    <t>Битим (шартнома) бўйича товарлар (хизматлар) бир бирлиги нархи (тарифи)</t>
  </si>
  <si>
    <t>Лот/шартнома рақами</t>
  </si>
  <si>
    <t>Т/р</t>
  </si>
  <si>
    <t>№</t>
  </si>
  <si>
    <t>Молиялаштириш манбаси*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</si>
  <si>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</si>
  <si>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</si>
  <si>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</si>
  <si>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</si>
  <si>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Пудратчи номи</t>
  </si>
  <si>
    <t>Корхона СТИРи</t>
  </si>
  <si>
    <t>Харид қилинган товарлар (хизматлар) жами миқдори (ҳажми) қиймати 
(минг сўм)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</si>
  <si>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</si>
  <si>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>дона</t>
  </si>
  <si>
    <t>Ҳисобот 
даври</t>
  </si>
  <si>
    <t>Харид
 қилинаётган
 товарлар
 (хизматлар)
 ўлчов бирлиги
 (имконият
 даражасида)</t>
  </si>
  <si>
    <t>Пудратчи тўғрисида
 маълумотлар</t>
  </si>
  <si>
    <t>Харид
 қилинаётган
 товарлар
 (хизматлар) 
миқдори
 (ҳажми)</t>
  </si>
  <si>
    <t xml:space="preserve">Бюджет жараёнининг очиқлигини таъминлаш мақсадида 
расмий веб-сайтларда маълумотларни жойлаштириш тартиби 
тўғрисидаги низомга  4-ИЛОВА
</t>
  </si>
  <si>
    <t>Ҳарид 
жараёнини 
амалга 
ошириш тури</t>
  </si>
  <si>
    <t>Бюджет маблағлари хисобидан</t>
  </si>
  <si>
    <t>ЖАМИ</t>
  </si>
  <si>
    <t>Аукцион</t>
  </si>
  <si>
    <r>
      <t xml:space="preserve"> 2025 йилда    
Ўзбекистон Республикаси Олий суди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</si>
  <si>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>1-чорак</t>
  </si>
  <si>
    <t>Плита электрическая</t>
  </si>
  <si>
    <t>25111007336929/259557 от 28.03.2025</t>
  </si>
  <si>
    <t>ООО TIMERTASH TMT GROUP</t>
  </si>
  <si>
    <t>308508483</t>
  </si>
  <si>
    <t>Кофемашина</t>
  </si>
  <si>
    <t>25111007334634/258131 от 13.03.2025</t>
  </si>
  <si>
    <t>UNIWERSAL LINE BIZNES GROUP MCHJ</t>
  </si>
  <si>
    <t>311226811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</si>
</sst>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3" fillId="0" borderId="0" xfId="0" applyNumberFormat="1" applyFont="1" applyFill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164" fontId="10" fillId="0" borderId="6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Alignment="1">
      <alignment horizontal="left" vertical="center" wrapText="1"/>
    </xf>
    <xf numFmtId="3" fontId="12" fillId="0" borderId="0" xfId="0" applyNumberFormat="1" applyFont="1" applyFill="1" applyAlignment="1">
      <alignment horizontal="center" vertical="center" wrapText="1"/>
    </xf>
    <xf numFmtId="3" fontId="12" fillId="0" borderId="0" xfId="0" applyNumberFormat="1" applyFont="1" applyFill="1" applyAlignment="1">
      <alignment horizontal="center" vertical="top" wrapText="1"/>
    </xf>
    <xf numFmtId="0" fontId="13" fillId="0" borderId="0" xfId="0" applyFont="1"/>
    <xf numFmtId="3" fontId="1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3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left" vertical="center" wrapText="1" indent="1"/>
    </xf>
    <xf numFmtId="3" fontId="1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/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A2" sqref="A2:L2"/>
    </sheetView>
  </sheetViews>
  <sheetFormatPr defaultRowHeight="15" x14ac:dyDescent="0.25"/>
  <cols>
    <col min="1" max="1" width="5.7109375" customWidth="1"/>
    <col min="2" max="2" width="9.42578125" bestFit="1" customWidth="1"/>
    <col min="3" max="4" width="20.7109375" customWidth="1"/>
    <col min="5" max="5" width="14.7109375" bestFit="1" customWidth="1"/>
    <col min="6" max="7" width="20.7109375" customWidth="1"/>
    <col min="8" max="8" width="22.5703125" bestFit="1" customWidth="1"/>
    <col min="9" max="9" width="16.85546875" bestFit="1" customWidth="1"/>
    <col min="10" max="10" width="15.140625" bestFit="1" customWidth="1"/>
    <col min="11" max="11" width="19.42578125" customWidth="1"/>
    <col min="12" max="12" width="20.140625" customWidth="1"/>
  </cols>
  <sheetData>
    <row r="1" spans="1:12" ht="49.5" customHeight="1" x14ac:dyDescent="0.25">
      <c r="A1" s="1"/>
      <c r="B1" s="7"/>
      <c r="C1" s="1"/>
      <c r="D1" s="7"/>
      <c r="E1" s="7"/>
      <c r="F1" s="7"/>
      <c r="G1" s="7"/>
      <c r="H1" s="7"/>
      <c r="I1" s="32" t="s">
        <v>19</v>
      </c>
      <c r="J1" s="32"/>
      <c r="K1" s="32"/>
      <c r="L1" s="32"/>
    </row>
    <row r="2" spans="1:12" ht="78" customHeight="1" x14ac:dyDescent="0.25">
      <c r="A2" s="33" t="s">
        <v>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s="13" customFormat="1" ht="12.75" x14ac:dyDescent="0.2">
      <c r="A3" s="10"/>
      <c r="B3" s="11"/>
      <c r="C3" s="10"/>
      <c r="D3" s="11"/>
      <c r="E3" s="11"/>
      <c r="F3" s="11"/>
      <c r="G3" s="11"/>
      <c r="H3" s="11"/>
      <c r="I3" s="11"/>
      <c r="J3" s="11"/>
      <c r="K3" s="11"/>
      <c r="L3" s="12"/>
    </row>
    <row r="4" spans="1:12" ht="38.25" customHeight="1" x14ac:dyDescent="0.25">
      <c r="A4" s="29" t="s">
        <v>3</v>
      </c>
      <c r="B4" s="29" t="s">
        <v>15</v>
      </c>
      <c r="C4" s="29" t="s">
        <v>0</v>
      </c>
      <c r="D4" s="29" t="s">
        <v>5</v>
      </c>
      <c r="E4" s="29" t="s">
        <v>20</v>
      </c>
      <c r="F4" s="29" t="s">
        <v>2</v>
      </c>
      <c r="G4" s="34" t="s">
        <v>17</v>
      </c>
      <c r="H4" s="34"/>
      <c r="I4" s="29" t="s">
        <v>16</v>
      </c>
      <c r="J4" s="29" t="s">
        <v>18</v>
      </c>
      <c r="K4" s="29" t="s">
        <v>1</v>
      </c>
      <c r="L4" s="29" t="s">
        <v>12</v>
      </c>
    </row>
    <row r="5" spans="1:12" ht="79.5" customHeight="1" x14ac:dyDescent="0.25">
      <c r="A5" s="30"/>
      <c r="B5" s="30"/>
      <c r="C5" s="30"/>
      <c r="D5" s="30"/>
      <c r="E5" s="30"/>
      <c r="F5" s="30"/>
      <c r="G5" s="8" t="s">
        <v>10</v>
      </c>
      <c r="H5" s="8" t="s">
        <v>11</v>
      </c>
      <c r="I5" s="30"/>
      <c r="J5" s="30"/>
      <c r="K5" s="30"/>
      <c r="L5" s="30"/>
    </row>
    <row r="6" spans="1:12" ht="31.5" x14ac:dyDescent="0.25">
      <c r="A6" s="2">
        <v>1</v>
      </c>
      <c r="B6" s="15" t="s">
        <v>25</v>
      </c>
      <c r="C6" s="27" t="s">
        <v>26</v>
      </c>
      <c r="D6" s="27" t="s">
        <v>21</v>
      </c>
      <c r="E6" s="28" t="s">
        <v>23</v>
      </c>
      <c r="F6" s="27" t="s">
        <v>27</v>
      </c>
      <c r="G6" s="27" t="s">
        <v>28</v>
      </c>
      <c r="H6" s="27" t="s">
        <v>29</v>
      </c>
      <c r="I6" s="26" t="s">
        <v>14</v>
      </c>
      <c r="J6" s="25">
        <v>1</v>
      </c>
      <c r="K6" s="25">
        <v>15840000</v>
      </c>
      <c r="L6" s="9">
        <f t="shared" ref="L6:L7" si="0">J6*K6</f>
        <v>15840000</v>
      </c>
    </row>
    <row r="7" spans="1:12" ht="47.25" x14ac:dyDescent="0.25">
      <c r="A7" s="2">
        <v>2</v>
      </c>
      <c r="B7" s="15" t="s">
        <v>25</v>
      </c>
      <c r="C7" s="27" t="s">
        <v>30</v>
      </c>
      <c r="D7" s="27" t="s">
        <v>21</v>
      </c>
      <c r="E7" s="28" t="s">
        <v>23</v>
      </c>
      <c r="F7" s="27" t="s">
        <v>31</v>
      </c>
      <c r="G7" s="27" t="s">
        <v>32</v>
      </c>
      <c r="H7" s="27" t="s">
        <v>33</v>
      </c>
      <c r="I7" s="26" t="s">
        <v>14</v>
      </c>
      <c r="J7" s="25">
        <v>1</v>
      </c>
      <c r="K7" s="25">
        <v>24192000</v>
      </c>
      <c r="L7" s="9">
        <f t="shared" si="0"/>
        <v>24192000</v>
      </c>
    </row>
    <row r="8" spans="1:12" ht="18.75" x14ac:dyDescent="0.25">
      <c r="A8" s="2"/>
      <c r="B8" s="15"/>
      <c r="C8" s="17"/>
      <c r="D8" s="14"/>
      <c r="E8" s="2"/>
      <c r="F8" s="2"/>
      <c r="G8" s="2"/>
      <c r="H8" s="23"/>
      <c r="I8" s="2"/>
      <c r="J8" s="2"/>
      <c r="K8" s="9"/>
      <c r="L8" s="9"/>
    </row>
    <row r="9" spans="1:12" s="22" customFormat="1" ht="18.75" x14ac:dyDescent="0.25">
      <c r="A9" s="20"/>
      <c r="B9" s="21"/>
      <c r="C9" s="35" t="s">
        <v>22</v>
      </c>
      <c r="D9" s="36"/>
      <c r="E9" s="37"/>
      <c r="F9" s="20"/>
      <c r="G9" s="20"/>
      <c r="H9" s="20"/>
      <c r="I9" s="20"/>
      <c r="J9" s="20"/>
      <c r="K9" s="19"/>
      <c r="L9" s="24">
        <f>SUM(L6:L8)</f>
        <v>40032000</v>
      </c>
    </row>
    <row r="10" spans="1:12" ht="18.75" x14ac:dyDescent="0.25">
      <c r="A10" s="1"/>
      <c r="B10" s="16"/>
      <c r="C10" s="1"/>
      <c r="D10" s="16"/>
      <c r="E10" s="16"/>
      <c r="F10" s="16"/>
      <c r="G10" s="16"/>
      <c r="H10" s="16"/>
      <c r="I10" s="16"/>
      <c r="J10" s="16"/>
      <c r="K10" s="16"/>
      <c r="L10" s="18"/>
    </row>
    <row r="11" spans="1:12" ht="59.25" customHeight="1" x14ac:dyDescent="0.25">
      <c r="A11" s="31" t="s">
        <v>13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</sheetData>
  <mergeCells count="15">
    <mergeCell ref="J4:J5"/>
    <mergeCell ref="K4:K5"/>
    <mergeCell ref="L4:L5"/>
    <mergeCell ref="A11:L11"/>
    <mergeCell ref="I1:L1"/>
    <mergeCell ref="A2:L2"/>
    <mergeCell ref="A4:A5"/>
    <mergeCell ref="B4:B5"/>
    <mergeCell ref="C4:C5"/>
    <mergeCell ref="D4:D5"/>
    <mergeCell ref="E4:E5"/>
    <mergeCell ref="F4:F5"/>
    <mergeCell ref="G4:H4"/>
    <mergeCell ref="I4:I5"/>
    <mergeCell ref="C9:E9"/>
  </mergeCells>
  <printOptions horizontalCentered="1"/>
  <pageMargins left="0" right="0" top="0.39370078740157483" bottom="0.1968503937007874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38" t="s">
        <v>6</v>
      </c>
      <c r="B5" s="38"/>
      <c r="C5" s="38"/>
      <c r="D5" s="38"/>
    </row>
    <row r="7" spans="1:4" ht="25.5" x14ac:dyDescent="0.25">
      <c r="A7" s="6" t="s">
        <v>4</v>
      </c>
      <c r="B7" s="6" t="s">
        <v>9</v>
      </c>
      <c r="C7" s="6" t="s">
        <v>7</v>
      </c>
      <c r="D7" s="6" t="s">
        <v>8</v>
      </c>
    </row>
    <row r="8" spans="1:4" x14ac:dyDescent="0.25">
      <c r="A8" s="3">
        <v>1</v>
      </c>
      <c r="B8" s="3"/>
      <c r="C8" s="3"/>
      <c r="D8" s="3"/>
    </row>
    <row r="9" spans="1:4" x14ac:dyDescent="0.25">
      <c r="A9" s="3">
        <f>+A8+1</f>
        <v>2</v>
      </c>
      <c r="B9" s="4"/>
      <c r="C9" s="4"/>
      <c r="D9" s="5"/>
    </row>
    <row r="10" spans="1:4" x14ac:dyDescent="0.25">
      <c r="A10" s="3">
        <f t="shared" ref="A10:A17" si="0">+A9+1</f>
        <v>3</v>
      </c>
      <c r="B10" s="4"/>
      <c r="C10" s="4"/>
      <c r="D10" s="5"/>
    </row>
    <row r="11" spans="1:4" x14ac:dyDescent="0.25">
      <c r="A11" s="3">
        <f t="shared" si="0"/>
        <v>4</v>
      </c>
      <c r="B11" s="4"/>
      <c r="C11" s="4"/>
      <c r="D11" s="5"/>
    </row>
    <row r="12" spans="1:4" x14ac:dyDescent="0.25">
      <c r="A12" s="3">
        <f t="shared" si="0"/>
        <v>5</v>
      </c>
      <c r="B12" s="4"/>
      <c r="C12" s="4"/>
      <c r="D12" s="5"/>
    </row>
    <row r="13" spans="1:4" x14ac:dyDescent="0.25">
      <c r="A13" s="3">
        <f t="shared" si="0"/>
        <v>6</v>
      </c>
      <c r="B13" s="4"/>
      <c r="C13" s="4"/>
      <c r="D13" s="5"/>
    </row>
    <row r="14" spans="1:4" x14ac:dyDescent="0.25">
      <c r="A14" s="3">
        <f t="shared" si="0"/>
        <v>7</v>
      </c>
      <c r="B14" s="4"/>
      <c r="C14" s="4"/>
      <c r="D14" s="5"/>
    </row>
    <row r="15" spans="1:4" x14ac:dyDescent="0.25">
      <c r="A15" s="3">
        <f t="shared" si="0"/>
        <v>8</v>
      </c>
      <c r="B15" s="4"/>
      <c r="C15" s="4"/>
      <c r="D15" s="5"/>
    </row>
    <row r="16" spans="1:4" x14ac:dyDescent="0.25">
      <c r="A16" s="3">
        <f t="shared" si="0"/>
        <v>9</v>
      </c>
      <c r="B16" s="4"/>
      <c r="C16" s="4"/>
      <c r="D16" s="5"/>
    </row>
    <row r="17" spans="1:4" x14ac:dyDescent="0.25">
      <c r="A17" s="3">
        <f t="shared" si="0"/>
        <v>10</v>
      </c>
      <c r="B17" s="4"/>
      <c r="C17" s="4"/>
      <c r="D17" s="5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4-Илова</vt:lpstr>
      <vt:lpstr>ГТК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Худайназар Ж. Бектошев</cp:lastModifiedBy>
  <cp:lastPrinted>2022-04-15T10:14:33Z</cp:lastPrinted>
  <dcterms:created xsi:type="dcterms:W3CDTF">2020-01-15T07:42:43Z</dcterms:created>
  <dcterms:modified xsi:type="dcterms:W3CDTF">2025-05-31T06:00:57Z</dcterms:modified>
</cp:coreProperties>
</file>