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680"/>
  </bookViews>
  <sheets>
    <sheet name="5-илова" sheetId="9" r:id="rId1"/>
  </sheets>
  <definedNames>
    <definedName name="_xlnm._FilterDatabase" localSheetId="0" hidden="1">'5-илова'!$B$7:$M$86</definedName>
  </definedNames>
  <calcPr calcId="152511"/>
</workbook>
</file>

<file path=xl/calcChain.xml><?xml version="1.0" encoding="utf-8"?>
<calcChain xmlns="http://schemas.openxmlformats.org/spreadsheetml/2006/main">
  <c r="M86" i="9" l="1"/>
  <c r="M85" i="9" l="1"/>
</calcChain>
</file>

<file path=xl/sharedStrings.xml><?xml version="1.0" encoding="utf-8"?>
<sst xmlns="http://schemas.openxmlformats.org/spreadsheetml/2006/main" count="485" uniqueCount="219">
  <si>
    <t>МАЪЛУМОТЛАР</t>
  </si>
  <si>
    <t>Т/р</t>
  </si>
  <si>
    <t>Маълумотлар эълон қилинаётган давр бўйича жами:</t>
  </si>
  <si>
    <t>Ҳисобот йилининг ўтган даври бўйича жами:</t>
  </si>
  <si>
    <t>Категорияси</t>
  </si>
  <si>
    <t>Лот рақами</t>
  </si>
  <si>
    <t>Тўғридан-тўғри шартномалар бўйича амалга ошириладиган давлат харидлари тўғрисидаги</t>
  </si>
  <si>
    <t>5-ИЛОВА</t>
  </si>
  <si>
    <t>Бюджет маблағлари хисобидан</t>
  </si>
  <si>
    <t>Суд хокимияти органларини ривожлантириш жамғармаси маблағлари</t>
  </si>
  <si>
    <t>Буюртмачининг 
СТИР рақами</t>
  </si>
  <si>
    <t>Шартнома 
рақами ва 
санаси</t>
  </si>
  <si>
    <r>
      <t xml:space="preserve">Миқдори
</t>
    </r>
    <r>
      <rPr>
        <sz val="12"/>
        <color theme="1"/>
        <rFont val="Times New Roman"/>
        <family val="1"/>
        <charset val="204"/>
      </rPr>
      <t>(ўлчов 
бирлиги)</t>
    </r>
  </si>
  <si>
    <t>Депозит</t>
  </si>
  <si>
    <t>UZPOST AJ</t>
  </si>
  <si>
    <t>Ягона етказиб берувчи</t>
  </si>
  <si>
    <t>Республика махсус алока богламаси ДУК</t>
  </si>
  <si>
    <t>Гостиничные услуги</t>
  </si>
  <si>
    <t>Услуга по текущему ремонту транспортных средств</t>
  </si>
  <si>
    <t>Услуга по бронированию авиабилетов</t>
  </si>
  <si>
    <t>Услуга страхования автотранспорта</t>
  </si>
  <si>
    <t>Услуга по передаче электроэнергии</t>
  </si>
  <si>
    <t>Услуга по холодному водоснабжению</t>
  </si>
  <si>
    <t>Вода природная; услуги по очистке воды и водоснабжению</t>
  </si>
  <si>
    <t>Услуга оказание охранных услуг на договорной основе юридическим лицам</t>
  </si>
  <si>
    <t>TOSHPO`LAT OMAD ZIYO OILAVIY KORXONA</t>
  </si>
  <si>
    <t>Услуга по комиссионному сбору для участников электронных торгов</t>
  </si>
  <si>
    <t>4001 ривожлантириш жамғармаси</t>
  </si>
  <si>
    <r>
      <t xml:space="preserve">Предмети
</t>
    </r>
    <r>
      <rPr>
        <sz val="12"/>
        <color theme="1"/>
        <rFont val="Times New Roman"/>
        <family val="1"/>
        <charset val="204"/>
      </rPr>
      <t>(маҳсулот, иш, 
хизмат)</t>
    </r>
  </si>
  <si>
    <t>Молиялаштириш 
манбаи</t>
  </si>
  <si>
    <t>Етказиб 
берувчи номи 
ва СТИР рақами</t>
  </si>
  <si>
    <r>
      <t xml:space="preserve">Етказиб 
бериш 
муддати
</t>
    </r>
    <r>
      <rPr>
        <sz val="12"/>
        <color theme="1"/>
        <rFont val="Times New Roman"/>
        <family val="1"/>
        <charset val="204"/>
      </rPr>
      <t>(кун, иш куни
ёки сутка)</t>
    </r>
  </si>
  <si>
    <t>Тўғридан-тўғри 
харид амалга 
ошириш асоси</t>
  </si>
  <si>
    <t>Шартнома 
қиймати</t>
  </si>
  <si>
    <t>1 дона</t>
  </si>
  <si>
    <t>Юридичекое обезательство</t>
  </si>
  <si>
    <t>DREAM HOUSE HOSTEL MCHJ QK</t>
  </si>
  <si>
    <t>Прямые договора (ЗРУ-684, Ст-71, пункт-7, част-1,)</t>
  </si>
  <si>
    <t>28 от 24.03.2025</t>
  </si>
  <si>
    <t>ZAFARON HOTEL JIZZAKH MCHJ</t>
  </si>
  <si>
    <t>29 от 24.03.2025</t>
  </si>
  <si>
    <t>Vaqtinchalik yashash uchun joy berish bo‘yicha xizmatlar</t>
  </si>
  <si>
    <t>OOO Alexander Hotel</t>
  </si>
  <si>
    <t>40/1 от 24.03.2025</t>
  </si>
  <si>
    <t>ООО  СП  DUBAI  SARBON EXCELLENT  REST</t>
  </si>
  <si>
    <t>58 от 18.03.2025</t>
  </si>
  <si>
    <t>GARDEN  PLAZA BUKHARA MAS`ULIYATI CHEKLANGAN JAMIYAT</t>
  </si>
  <si>
    <t>122 от 16.03.2025</t>
  </si>
  <si>
    <t>SULTAN FF GROUP мчж</t>
  </si>
  <si>
    <t>53 от 12.03.2025</t>
  </si>
  <si>
    <t>Urganch Palas МЧЖ.</t>
  </si>
  <si>
    <t>77 от 12.03.2025</t>
  </si>
  <si>
    <t>NAVOIY TINCH TEKSTIL MCHJ</t>
  </si>
  <si>
    <t>1/103 от 27.02.2025</t>
  </si>
  <si>
    <t>O`ZTEMIRYO`LYO`LOVCHI АЖ</t>
  </si>
  <si>
    <t>Прямые договора- (ЗРУ-684, Ст-71, абз.-3, ПП-3953 пункт 2 согласно перечню приложения)</t>
  </si>
  <si>
    <t>4111/3042 от 24.02.2025</t>
  </si>
  <si>
    <t>ООО BOBURSHOH NAMANGAN</t>
  </si>
  <si>
    <t>64 от 25.02.2025</t>
  </si>
  <si>
    <t>АО UZBEKISTAN AIRWAYS</t>
  </si>
  <si>
    <t>230 от 24.02.2025</t>
  </si>
  <si>
    <t>ООО Radius travel</t>
  </si>
  <si>
    <t>18 21.02.2025</t>
  </si>
  <si>
    <t>DREAM HOUSE HOSTEL MAS`ULIYATI CHEKLANGAN JAMIYAT</t>
  </si>
  <si>
    <t>55/2025 20.02.2025</t>
  </si>
  <si>
    <t>108 от 20.02.2025</t>
  </si>
  <si>
    <t>Hotel Asia Fergana ООО</t>
  </si>
  <si>
    <t>511 от 17.02.2025</t>
  </si>
  <si>
    <t>PLAZA JIZZAX HOTEL MAS`ULIYATI CHEKLANGAN JAMIYAT</t>
  </si>
  <si>
    <t>30 от 17.02.2025</t>
  </si>
  <si>
    <t>TERMEZ PALACE MChJ</t>
  </si>
  <si>
    <t>82 от 12.02.2025</t>
  </si>
  <si>
    <t>SURXON NUR.TJX</t>
  </si>
  <si>
    <t>18 от 11.02.2025</t>
  </si>
  <si>
    <t>МЧЖ Чехра palace</t>
  </si>
  <si>
    <t>05/25-Б от 10.02.2025</t>
  </si>
  <si>
    <t>40</t>
  </si>
  <si>
    <t>28 от  31.01.2025</t>
  </si>
  <si>
    <t>509 от 07.02.2025</t>
  </si>
  <si>
    <t>15 от 03.02.2025</t>
  </si>
  <si>
    <t>ООО SOLE VITA</t>
  </si>
  <si>
    <t>95 от 06.02.2025</t>
  </si>
  <si>
    <t>02/25-Б от 05.02.2025</t>
  </si>
  <si>
    <t>OOO Hotel Tashkent</t>
  </si>
  <si>
    <t>42 от 07.02.2025</t>
  </si>
  <si>
    <t>OOO BUSINESS JAT AVIA</t>
  </si>
  <si>
    <t>06/ТВ от 06.02.2025</t>
  </si>
  <si>
    <t>11 от  28.01.2025</t>
  </si>
  <si>
    <t>5 от 17.01.2025</t>
  </si>
  <si>
    <t>6 от 18.01.2025</t>
  </si>
  <si>
    <t>66/4 от 10.01.2025</t>
  </si>
  <si>
    <t>1/2025 от 08.01.2025</t>
  </si>
  <si>
    <t>OOO BIG LARGE</t>
  </si>
  <si>
    <t>3/13 08.01.2025</t>
  </si>
  <si>
    <t>Тошкент туманлараро иқтисодий судига "TERMIZ SIFAT DIZAYN" хусусий корхонасига нисбатан даво ариза киритиш учун почта харажати.</t>
  </si>
  <si>
    <t>3998 ривожлантириш жамғармаси</t>
  </si>
  <si>
    <t>SUDL DEP.TOSH.SHAH.HUD.BO`LIMI</t>
  </si>
  <si>
    <t>Судда қатнашиш учун почта харажати</t>
  </si>
  <si>
    <t>25 от 18.03.2025</t>
  </si>
  <si>
    <t>Фуқаролик ишлари бўйича Мирзо Улуғбек туманлараро судига фуқаро "Улжаев Қахрамон"га нисбатан даво ариза киритиш учун почта харажати</t>
  </si>
  <si>
    <t>3999 ривожлантириш жамғармаси</t>
  </si>
  <si>
    <t>22 от 12.03.2025</t>
  </si>
  <si>
    <t xml:space="preserve"> Фуқаролик ишлари бўйича Мирзо Улуғбек туманлараро судига фуқаро "Умарова Шохида Хамидуллаевна"га нисбатан даво ариза киритиш учун почта харажати.</t>
  </si>
  <si>
    <t>4000 ривожлантириш жамғармаси</t>
  </si>
  <si>
    <t>23 от  12.03.2025</t>
  </si>
  <si>
    <t>Фуқаролик ишлари бўйича Миробод туманлараро судига фуқаро "Абитова Зинахан Айтжановна"га нисбатан даво ариза киритиш учун почта харажати.</t>
  </si>
  <si>
    <t>24 от 12.03.2025</t>
  </si>
  <si>
    <t>Sayyohliq agentliklari, turoperatorlar va boshqa bron xizmatlari va ular bilan bog‘liq xizmatlar</t>
  </si>
  <si>
    <t>12/TB от 24.03.2025</t>
  </si>
  <si>
    <t>301 от 26.03.2025</t>
  </si>
  <si>
    <t>RAQAMLI TRANSFORMATSIYA MARKAZI MCHJ</t>
  </si>
  <si>
    <t>Биржа савдоларида қатнашиш учун комиссия тулови</t>
  </si>
  <si>
    <t>27 от 20.03.2025</t>
  </si>
  <si>
    <t>O`ZBEKISTON RESPUBLIKASI TOVAR-XOMASHYO BIRJASI AJ</t>
  </si>
  <si>
    <t>26 от  20.03.2025</t>
  </si>
  <si>
    <t>Havo haroratini bir xilda saqlash, elektr energiyasi, gaz va bug‘</t>
  </si>
  <si>
    <t>2600 кВт</t>
  </si>
  <si>
    <t>Худудий электр тармоклари АЖ</t>
  </si>
  <si>
    <t>190652 от 06.01.2025</t>
  </si>
  <si>
    <t>Услуга по капитальному ремонту зданий</t>
  </si>
  <si>
    <t>TOSHKENT SHAHAR HOKIMIYATI YAGONA BUYURTMACHI XIZMATI INJINIRING KOMPANIYASI</t>
  </si>
  <si>
    <t>23 от 13.02.2025</t>
  </si>
  <si>
    <t>Услуги консультативные, предоставляемые врачами общей врачебной практики</t>
  </si>
  <si>
    <t>Sog‘liqni saqlash sohasidagi xizmatlar</t>
  </si>
  <si>
    <t>Центральная поликлиника № 2 МСО</t>
  </si>
  <si>
    <t>Прямые договора (ЗРУ-684, Ст-71, абз.-3, ПП-3953 пункт 44 согласно перечню приложения)</t>
  </si>
  <si>
    <t>32 от 12.02.2025</t>
  </si>
  <si>
    <t>Услуга кабельного телевидения</t>
  </si>
  <si>
    <t>Telekommunikasion xizmatlar</t>
  </si>
  <si>
    <t>Uzdigital TV МЧЖ</t>
  </si>
  <si>
    <t>Прямые договора- (ЗРУ-684, Ст-71, абз.-3, ПП-3953 пункт 4 согласно перечню приложения)</t>
  </si>
  <si>
    <t>25-К от 06.01.2025</t>
  </si>
  <si>
    <t>Услуга по сотовой (мобильной) связи</t>
  </si>
  <si>
    <t>UNIVERSAL MOBILE SYSTEMS МЧЖ</t>
  </si>
  <si>
    <t xml:space="preserve">170102867999 от 06.01.2025  </t>
  </si>
  <si>
    <t>Энергия тепловая, отпущенная котельными</t>
  </si>
  <si>
    <t>VEOLIA ENERGY TASHKENT MCHJ XK</t>
  </si>
  <si>
    <t>31 от 25.03.2025</t>
  </si>
  <si>
    <t>Majburiy ijtimoiy ta'minotdan tashqari sug‘urtalash, qayta sug‘urtalash va nodavlat pensiya ta'minoti bo‘yicha xizmatlar</t>
  </si>
  <si>
    <t>ALFA INVEST MAS`ULIYATI CHEKLANGAN JAMIYAT</t>
  </si>
  <si>
    <t>Прямые договора- (ЗРУ-684, Ст-71, абз.-3, ПП-3953 пункт 17 согласно перечню приложения)</t>
  </si>
  <si>
    <t>0238-25 от 24.03.2025</t>
  </si>
  <si>
    <t>0239-25 от 24.03.2025</t>
  </si>
  <si>
    <t>Ulgurji va chakana savdo xizmatlari va avtotransport vositalari va motosikllarni ta'mirlash xizmatlari</t>
  </si>
  <si>
    <t>Прямые договора- (ЗРУ-684, Ст-71, абз.-3, ПП-3953 пункт 25 согласно перечню приложения</t>
  </si>
  <si>
    <t>21 от 20.03.2025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</si>
  <si>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</si>
  <si>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Moliyaviy vositachilik va sug‘urta xizmatlari bilan bog‘liq yordamchi xizmatlar</t>
  </si>
  <si>
    <t>UNICON-SOFT МЧЖ</t>
  </si>
  <si>
    <t>26513-2025/IJRO от 12.03.2025</t>
  </si>
  <si>
    <t>YORQIN AVTOXIZMAT XUSUSIY KORXONA</t>
  </si>
  <si>
    <t>Прямые договора- (ЗРУ-684, Ст-71, абз.-3, ПП-3953 пункт 25 согласно перечню приложения)</t>
  </si>
  <si>
    <t>29 от 13.03.2025</t>
  </si>
  <si>
    <t>Veolia Energy Tashkent МЧЖ</t>
  </si>
  <si>
    <t>дог 537 д/с№1 от  06.01.2025</t>
  </si>
  <si>
    <t>13 от 17.02.2025</t>
  </si>
  <si>
    <t>OLTIN TULPOR TRADE MAS`ULIYATI CHEKLANGAN JAMIYAT XORIJIY KORXONA</t>
  </si>
  <si>
    <t>06/02/2025 от 10.02.2025</t>
  </si>
  <si>
    <t>Xavfsizlikni ta'minlash va tergov bo‘yicha xizmatlar</t>
  </si>
  <si>
    <t>Тошкент шахар ИИББ хузуридаги Куриклаш бошкармаси</t>
  </si>
  <si>
    <t>10380-М от 06.01.2025</t>
  </si>
  <si>
    <t>Услуга по доступу к информационно-коммуникационной сети Интернет</t>
  </si>
  <si>
    <t>ooo IPLUS</t>
  </si>
  <si>
    <t>дог 189/К25 д/с №1 от 14.02.2025</t>
  </si>
  <si>
    <t>4 от 31.01.2025</t>
  </si>
  <si>
    <t>Услуга по вывозу мусора</t>
  </si>
  <si>
    <t>Chiqindilarni yig‘ish, ishlov berish va yo‘q qilishga doir xizmatlar; chiqindilarni utilizasiya qilishga doir xizmatlar</t>
  </si>
  <si>
    <t>249,5 m^3</t>
  </si>
  <si>
    <t>TOSHKENT SHAHAR HOKIMLIGI HUZURIDAGI MAXSUSTRANS ISHLAB CHIQARISH BOSHQARMASI DA</t>
  </si>
  <si>
    <t>Прямые договора- (ЗРУ-684 Ст-71 абз.-7)</t>
  </si>
  <si>
    <t>052295 от 06.01.2025</t>
  </si>
  <si>
    <t>26 от 07.02.2025</t>
  </si>
  <si>
    <t>Услуга по предоставлению канала доступа к виртуальным частным cетям (VPN)</t>
  </si>
  <si>
    <t>ONE-NET</t>
  </si>
  <si>
    <t>ONI-0000018/2025 д/с№1 от 10.02.2025</t>
  </si>
  <si>
    <t>ГУП Сувсоз</t>
  </si>
  <si>
    <t>23116 от 06.01.2025</t>
  </si>
  <si>
    <t>790000 кВт</t>
  </si>
  <si>
    <t>0396 от 06.01.2025</t>
  </si>
  <si>
    <t>O`ZBEKTELEKOM АЖ</t>
  </si>
  <si>
    <t>CPIO-0854/NET-1-COH от 28.01.2025</t>
  </si>
  <si>
    <t>Бензин автомобильный</t>
  </si>
  <si>
    <t>Koks va neft mahsulotlari</t>
  </si>
  <si>
    <t>38764 литр</t>
  </si>
  <si>
    <t>UNG PETRO МЧЖ</t>
  </si>
  <si>
    <t>Прямые договора- (ЗРУ-684, Ст-71, абз.-3, ПП-3953 пункт 22 согласно перечню приложения)</t>
  </si>
  <si>
    <t>840-25 от 07.02.2025</t>
  </si>
  <si>
    <t>Услуга наполнения газовых баллонов сжатым газом для автомобилей</t>
  </si>
  <si>
    <t>1200 м^3</t>
  </si>
  <si>
    <t>OOO TASHBUS GAZ XIZMAT</t>
  </si>
  <si>
    <t>52 от 07.02.2025</t>
  </si>
  <si>
    <t>8 кун</t>
  </si>
  <si>
    <t>Шерзод Амирхон хамкор МЧЖ</t>
  </si>
  <si>
    <t>10/25-Б от 07.02.2025</t>
  </si>
  <si>
    <t>Услуга телефонной связи</t>
  </si>
  <si>
    <t>111/В-2 от 06.01.2025</t>
  </si>
  <si>
    <t>CPIO-1011/VDC-1-COH от 28.01.2025</t>
  </si>
  <si>
    <t>Услуга операторов связи в сфере проводных телекоммуникаций</t>
  </si>
  <si>
    <t>1916406440 от 28.01.2025</t>
  </si>
  <si>
    <t>Почтовая марка</t>
  </si>
  <si>
    <t>Nashriyot xizmatlari</t>
  </si>
  <si>
    <t>9100 дона</t>
  </si>
  <si>
    <t>3/186 от 17.03.2025</t>
  </si>
  <si>
    <t>6400 дона</t>
  </si>
  <si>
    <t>2/186 от 07.02.2025</t>
  </si>
  <si>
    <t>Услуга специальной почтовой связи</t>
  </si>
  <si>
    <t>Pochta aloqasi xizmatlari va kuryerlik xizmatlari</t>
  </si>
  <si>
    <t>ГФС ГКСИ и ТТРУз</t>
  </si>
  <si>
    <t>58 от 28.01.2025</t>
  </si>
  <si>
    <t>CPIO-0855/VPN-1-COH от 28.01.2025</t>
  </si>
  <si>
    <t>Услуга по страхованию жизни на случай смерти, дожития до определенного возраста или срока либо наступления иного события</t>
  </si>
  <si>
    <t>Узагросугурта АО</t>
  </si>
  <si>
    <t>1 от 06.01.2025</t>
  </si>
  <si>
    <t>61 от 07.01.2025</t>
  </si>
  <si>
    <t>13.12.2024 йил 190/2024-сонли шартномага ва 14.12.2024 йил 642-сонли счет фактурага ва 01.01.2025 йилдаги солиштирма далолатномага асосан кредиторлик қарздорлик буюртманомаси юборилмоқда.</t>
  </si>
  <si>
    <t>13.12.2024 йил 117-сонли шартномага ва 16.12.2024 йил 258-сонли счет фактурага ва 01.01.2025 йилдаги солиштирма далолатномага асосан кредиторлик қарздорлик буюртманомаси юборилмоқда</t>
  </si>
  <si>
    <t>Юридическое обязательство</t>
  </si>
  <si>
    <t>13.02.2025 йилдаги 23-сонли буюртма</t>
  </si>
  <si>
    <t>капитал таъмирлаш ишлари бўйича 5% кафолат суммаси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</si>
</sst>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с_ў_м_-;\-* #,##0.00\ _с_ў_м_-;_-* &quot;-&quot;??\ _с_ў_м_-;_-@_-"/>
    <numFmt numFmtId="165" formatCode="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rgb="FF21252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9" fillId="0" borderId="0"/>
    <xf numFmtId="0" fontId="1" fillId="0" borderId="0">
      <alignment vertical="center"/>
    </xf>
  </cellStyleXfs>
  <cellXfs count="43">
    <xf numFmtId="0" fontId="0" fillId="0" borderId="0" xfId="0"/>
    <xf numFmtId="0" fontId="2" fillId="0" borderId="0" xfId="0" applyFont="1"/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/>
    <xf numFmtId="0" fontId="5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3"/>
    <cellStyle name="Обычный 4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M86"/>
  <sheetViews>
    <sheetView tabSelected="1" workbookViewId="0">
      <selection activeCell="G8" sqref="G8"/>
    </sheetView>
  </sheetViews>
  <sheetFormatPr defaultRowHeight="15.75" x14ac:dyDescent="0.25"/>
  <cols>
    <col min="1" max="1" width="2.85546875" style="1" customWidth="1"/>
    <col min="2" max="2" width="7.140625" style="1" customWidth="1"/>
    <col min="3" max="3" width="18.140625" style="1" bestFit="1" customWidth="1"/>
    <col min="4" max="4" width="22.85546875" style="1" customWidth="1"/>
    <col min="5" max="5" width="16.7109375" style="1" customWidth="1"/>
    <col min="6" max="6" width="10.5703125" style="1" bestFit="1" customWidth="1"/>
    <col min="7" max="7" width="18.42578125" style="1" bestFit="1" customWidth="1"/>
    <col min="8" max="8" width="19.5703125" style="1" customWidth="1"/>
    <col min="9" max="9" width="17.85546875" style="1" customWidth="1"/>
    <col min="10" max="10" width="14.28515625" style="1" bestFit="1" customWidth="1"/>
    <col min="11" max="11" width="17.42578125" style="1" customWidth="1"/>
    <col min="12" max="12" width="19.28515625" style="1" bestFit="1" customWidth="1"/>
    <col min="13" max="13" width="23.28515625" style="1" bestFit="1" customWidth="1"/>
    <col min="14" max="16384" width="9.140625" style="1"/>
  </cols>
  <sheetData>
    <row r="2" spans="2:13" x14ac:dyDescent="0.25">
      <c r="I2" s="3"/>
      <c r="J2" s="3"/>
      <c r="K2" s="3"/>
      <c r="L2" s="37" t="s">
        <v>7</v>
      </c>
      <c r="M2" s="37"/>
    </row>
    <row r="3" spans="2:13" s="4" customFormat="1" ht="35.25" customHeight="1" x14ac:dyDescent="0.3">
      <c r="B3" s="38" t="s">
        <v>6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2:13" s="4" customFormat="1" ht="18.75" x14ac:dyDescent="0.3">
      <c r="B4" s="39" t="s">
        <v>0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2:13" x14ac:dyDescent="0.25">
      <c r="B5" s="2"/>
      <c r="C5" s="2"/>
      <c r="D5" s="2"/>
      <c r="E5" s="2"/>
      <c r="F5" s="2"/>
      <c r="G5" s="2"/>
      <c r="H5" s="2"/>
      <c r="I5" s="2"/>
      <c r="J5" s="2"/>
    </row>
    <row r="6" spans="2:13" ht="86.25" customHeight="1" x14ac:dyDescent="0.25">
      <c r="B6" s="6" t="s">
        <v>1</v>
      </c>
      <c r="C6" s="6" t="s">
        <v>10</v>
      </c>
      <c r="D6" s="6" t="s">
        <v>28</v>
      </c>
      <c r="E6" s="6" t="s">
        <v>4</v>
      </c>
      <c r="F6" s="6" t="s">
        <v>12</v>
      </c>
      <c r="G6" s="6" t="s">
        <v>5</v>
      </c>
      <c r="H6" s="6" t="s">
        <v>29</v>
      </c>
      <c r="I6" s="6" t="s">
        <v>30</v>
      </c>
      <c r="J6" s="6" t="s">
        <v>31</v>
      </c>
      <c r="K6" s="6" t="s">
        <v>32</v>
      </c>
      <c r="L6" s="6" t="s">
        <v>11</v>
      </c>
      <c r="M6" s="6" t="s">
        <v>33</v>
      </c>
    </row>
    <row r="7" spans="2:13" x14ac:dyDescent="0.25">
      <c r="B7" s="6">
        <v>1</v>
      </c>
      <c r="C7" s="6">
        <v>2</v>
      </c>
      <c r="D7" s="6">
        <v>3</v>
      </c>
      <c r="E7" s="6">
        <v>4</v>
      </c>
      <c r="F7" s="6">
        <v>5</v>
      </c>
      <c r="G7" s="6">
        <v>6</v>
      </c>
      <c r="H7" s="6">
        <v>7</v>
      </c>
      <c r="I7" s="6">
        <v>8</v>
      </c>
      <c r="J7" s="6">
        <v>9</v>
      </c>
      <c r="K7" s="6">
        <v>10</v>
      </c>
      <c r="L7" s="6">
        <v>11</v>
      </c>
      <c r="M7" s="6">
        <v>12</v>
      </c>
    </row>
    <row r="8" spans="2:13" ht="189" x14ac:dyDescent="0.25">
      <c r="B8" s="8">
        <v>1</v>
      </c>
      <c r="C8" s="5">
        <v>200936561</v>
      </c>
      <c r="D8" s="13" t="s">
        <v>214</v>
      </c>
      <c r="E8" s="15" t="s">
        <v>35</v>
      </c>
      <c r="F8" s="12">
        <v>1</v>
      </c>
      <c r="G8" s="9"/>
      <c r="H8" s="20" t="s">
        <v>8</v>
      </c>
      <c r="I8" s="18" t="s">
        <v>36</v>
      </c>
      <c r="J8" s="13">
        <v>7</v>
      </c>
      <c r="K8" s="16" t="s">
        <v>37</v>
      </c>
      <c r="L8" s="18" t="s">
        <v>38</v>
      </c>
      <c r="M8" s="19">
        <v>700000</v>
      </c>
    </row>
    <row r="9" spans="2:13" ht="173.25" x14ac:dyDescent="0.25">
      <c r="B9" s="8">
        <v>2</v>
      </c>
      <c r="C9" s="5">
        <v>200936561</v>
      </c>
      <c r="D9" s="13" t="s">
        <v>215</v>
      </c>
      <c r="E9" s="15" t="s">
        <v>35</v>
      </c>
      <c r="F9" s="12">
        <v>1</v>
      </c>
      <c r="G9" s="9"/>
      <c r="H9" s="20" t="s">
        <v>8</v>
      </c>
      <c r="I9" s="18" t="s">
        <v>39</v>
      </c>
      <c r="J9" s="13">
        <v>7</v>
      </c>
      <c r="K9" s="16" t="s">
        <v>37</v>
      </c>
      <c r="L9" s="18" t="s">
        <v>40</v>
      </c>
      <c r="M9" s="19">
        <v>630000</v>
      </c>
    </row>
    <row r="10" spans="2:13" ht="63" x14ac:dyDescent="0.25">
      <c r="B10" s="8">
        <v>3</v>
      </c>
      <c r="C10" s="5">
        <v>200936561</v>
      </c>
      <c r="D10" s="13" t="s">
        <v>17</v>
      </c>
      <c r="E10" s="15" t="s">
        <v>41</v>
      </c>
      <c r="F10" s="12">
        <v>2</v>
      </c>
      <c r="G10" s="17">
        <v>251100923943660</v>
      </c>
      <c r="H10" s="20" t="s">
        <v>8</v>
      </c>
      <c r="I10" s="18" t="s">
        <v>42</v>
      </c>
      <c r="J10" s="13">
        <v>7</v>
      </c>
      <c r="K10" s="16" t="s">
        <v>37</v>
      </c>
      <c r="L10" s="18" t="s">
        <v>43</v>
      </c>
      <c r="M10" s="19">
        <v>900480</v>
      </c>
    </row>
    <row r="11" spans="2:13" ht="78.75" x14ac:dyDescent="0.25">
      <c r="B11" s="8">
        <v>4</v>
      </c>
      <c r="C11" s="5">
        <v>200936561</v>
      </c>
      <c r="D11" s="13" t="s">
        <v>17</v>
      </c>
      <c r="E11" s="15" t="s">
        <v>41</v>
      </c>
      <c r="F11" s="12">
        <v>3</v>
      </c>
      <c r="G11" s="17">
        <v>251100923927720</v>
      </c>
      <c r="H11" s="20" t="s">
        <v>8</v>
      </c>
      <c r="I11" s="18" t="s">
        <v>44</v>
      </c>
      <c r="J11" s="13">
        <v>7</v>
      </c>
      <c r="K11" s="16" t="s">
        <v>37</v>
      </c>
      <c r="L11" s="18" t="s">
        <v>45</v>
      </c>
      <c r="M11" s="19">
        <v>1200000</v>
      </c>
    </row>
    <row r="12" spans="2:13" ht="94.5" x14ac:dyDescent="0.25">
      <c r="B12" s="8">
        <v>5</v>
      </c>
      <c r="C12" s="5">
        <v>200936561</v>
      </c>
      <c r="D12" s="13" t="s">
        <v>17</v>
      </c>
      <c r="E12" s="15" t="s">
        <v>41</v>
      </c>
      <c r="F12" s="12">
        <v>2</v>
      </c>
      <c r="G12" s="17">
        <v>251100923929244</v>
      </c>
      <c r="H12" s="20" t="s">
        <v>8</v>
      </c>
      <c r="I12" s="18" t="s">
        <v>46</v>
      </c>
      <c r="J12" s="13">
        <v>7</v>
      </c>
      <c r="K12" s="16" t="s">
        <v>37</v>
      </c>
      <c r="L12" s="18" t="s">
        <v>47</v>
      </c>
      <c r="M12" s="19">
        <v>4450000</v>
      </c>
    </row>
    <row r="13" spans="2:13" ht="63" x14ac:dyDescent="0.25">
      <c r="B13" s="8">
        <v>6</v>
      </c>
      <c r="C13" s="5">
        <v>200936561</v>
      </c>
      <c r="D13" s="13" t="s">
        <v>17</v>
      </c>
      <c r="E13" s="15" t="s">
        <v>41</v>
      </c>
      <c r="F13" s="13">
        <v>4</v>
      </c>
      <c r="G13" s="17">
        <v>251100233893113</v>
      </c>
      <c r="H13" s="20" t="s">
        <v>8</v>
      </c>
      <c r="I13" s="18" t="s">
        <v>48</v>
      </c>
      <c r="J13" s="13">
        <v>7</v>
      </c>
      <c r="K13" s="16" t="s">
        <v>37</v>
      </c>
      <c r="L13" s="18" t="s">
        <v>49</v>
      </c>
      <c r="M13" s="19">
        <v>4400000</v>
      </c>
    </row>
    <row r="14" spans="2:13" ht="63" x14ac:dyDescent="0.25">
      <c r="B14" s="8">
        <v>7</v>
      </c>
      <c r="C14" s="5">
        <v>200936561</v>
      </c>
      <c r="D14" s="13" t="s">
        <v>17</v>
      </c>
      <c r="E14" s="15" t="s">
        <v>41</v>
      </c>
      <c r="F14" s="13">
        <v>34</v>
      </c>
      <c r="G14" s="17">
        <v>251100233892771</v>
      </c>
      <c r="H14" s="20" t="s">
        <v>8</v>
      </c>
      <c r="I14" s="18" t="s">
        <v>50</v>
      </c>
      <c r="J14" s="13">
        <v>7</v>
      </c>
      <c r="K14" s="16" t="s">
        <v>37</v>
      </c>
      <c r="L14" s="18" t="s">
        <v>51</v>
      </c>
      <c r="M14" s="19">
        <v>15240000</v>
      </c>
    </row>
    <row r="15" spans="2:13" ht="63" x14ac:dyDescent="0.25">
      <c r="B15" s="8">
        <v>8</v>
      </c>
      <c r="C15" s="5">
        <v>200936561</v>
      </c>
      <c r="D15" s="13" t="s">
        <v>17</v>
      </c>
      <c r="E15" s="15" t="s">
        <v>41</v>
      </c>
      <c r="F15" s="13">
        <v>10</v>
      </c>
      <c r="G15" s="17">
        <v>251100233869239</v>
      </c>
      <c r="H15" s="20" t="s">
        <v>8</v>
      </c>
      <c r="I15" s="18" t="s">
        <v>52</v>
      </c>
      <c r="J15" s="13">
        <v>7</v>
      </c>
      <c r="K15" s="16" t="s">
        <v>37</v>
      </c>
      <c r="L15" s="18" t="s">
        <v>53</v>
      </c>
      <c r="M15" s="19">
        <v>4800000</v>
      </c>
    </row>
    <row r="16" spans="2:13" ht="126" x14ac:dyDescent="0.25">
      <c r="B16" s="8">
        <v>9</v>
      </c>
      <c r="C16" s="5">
        <v>200936561</v>
      </c>
      <c r="D16" s="13" t="s">
        <v>17</v>
      </c>
      <c r="E16" s="15" t="s">
        <v>41</v>
      </c>
      <c r="F16" s="13">
        <v>9</v>
      </c>
      <c r="G16" s="17">
        <v>251100223869861</v>
      </c>
      <c r="H16" s="20" t="s">
        <v>8</v>
      </c>
      <c r="I16" s="18" t="s">
        <v>54</v>
      </c>
      <c r="J16" s="13">
        <v>7</v>
      </c>
      <c r="K16" s="16" t="s">
        <v>55</v>
      </c>
      <c r="L16" s="18" t="s">
        <v>56</v>
      </c>
      <c r="M16" s="19">
        <v>3227150</v>
      </c>
    </row>
    <row r="17" spans="2:13" ht="63" x14ac:dyDescent="0.25">
      <c r="B17" s="8">
        <v>10</v>
      </c>
      <c r="C17" s="5">
        <v>200936561</v>
      </c>
      <c r="D17" s="13" t="s">
        <v>17</v>
      </c>
      <c r="E17" s="15" t="s">
        <v>41</v>
      </c>
      <c r="F17" s="13">
        <v>6</v>
      </c>
      <c r="G17" s="17">
        <v>251100233860112</v>
      </c>
      <c r="H17" s="20" t="s">
        <v>8</v>
      </c>
      <c r="I17" s="18" t="s">
        <v>57</v>
      </c>
      <c r="J17" s="13">
        <v>7</v>
      </c>
      <c r="K17" s="16" t="s">
        <v>37</v>
      </c>
      <c r="L17" s="18" t="s">
        <v>58</v>
      </c>
      <c r="M17" s="19">
        <v>3360000</v>
      </c>
    </row>
    <row r="18" spans="2:13" ht="126" x14ac:dyDescent="0.25">
      <c r="B18" s="8">
        <v>11</v>
      </c>
      <c r="C18" s="5">
        <v>200936561</v>
      </c>
      <c r="D18" s="13" t="s">
        <v>17</v>
      </c>
      <c r="E18" s="15" t="s">
        <v>41</v>
      </c>
      <c r="F18" s="13">
        <v>1</v>
      </c>
      <c r="G18" s="17">
        <v>251100223856801</v>
      </c>
      <c r="H18" s="20" t="s">
        <v>8</v>
      </c>
      <c r="I18" s="18" t="s">
        <v>59</v>
      </c>
      <c r="J18" s="13">
        <v>7</v>
      </c>
      <c r="K18" s="16" t="s">
        <v>55</v>
      </c>
      <c r="L18" s="18" t="s">
        <v>60</v>
      </c>
      <c r="M18" s="19">
        <v>2971230</v>
      </c>
    </row>
    <row r="19" spans="2:13" ht="126" x14ac:dyDescent="0.25">
      <c r="B19" s="8">
        <v>12</v>
      </c>
      <c r="C19" s="5">
        <v>200936561</v>
      </c>
      <c r="D19" s="13" t="s">
        <v>17</v>
      </c>
      <c r="E19" s="15" t="s">
        <v>41</v>
      </c>
      <c r="F19" s="13">
        <v>1</v>
      </c>
      <c r="G19" s="17">
        <v>251100223856843</v>
      </c>
      <c r="H19" s="20" t="s">
        <v>8</v>
      </c>
      <c r="I19" s="18" t="s">
        <v>61</v>
      </c>
      <c r="J19" s="13">
        <v>7</v>
      </c>
      <c r="K19" s="16" t="s">
        <v>55</v>
      </c>
      <c r="L19" s="18" t="s">
        <v>62</v>
      </c>
      <c r="M19" s="19">
        <v>1890783</v>
      </c>
    </row>
    <row r="20" spans="2:13" ht="78.75" x14ac:dyDescent="0.25">
      <c r="B20" s="8">
        <v>13</v>
      </c>
      <c r="C20" s="5">
        <v>200936561</v>
      </c>
      <c r="D20" s="13" t="s">
        <v>17</v>
      </c>
      <c r="E20" s="15" t="s">
        <v>41</v>
      </c>
      <c r="F20" s="13">
        <v>5</v>
      </c>
      <c r="G20" s="17">
        <v>251100233844128</v>
      </c>
      <c r="H20" s="20" t="s">
        <v>8</v>
      </c>
      <c r="I20" s="18" t="s">
        <v>63</v>
      </c>
      <c r="J20" s="13">
        <v>7</v>
      </c>
      <c r="K20" s="16" t="s">
        <v>37</v>
      </c>
      <c r="L20" s="18" t="s">
        <v>64</v>
      </c>
      <c r="M20" s="19">
        <v>2500000</v>
      </c>
    </row>
    <row r="21" spans="2:13" ht="94.5" x14ac:dyDescent="0.25">
      <c r="B21" s="8">
        <v>14</v>
      </c>
      <c r="C21" s="5">
        <v>200936561</v>
      </c>
      <c r="D21" s="13" t="s">
        <v>17</v>
      </c>
      <c r="E21" s="15" t="s">
        <v>41</v>
      </c>
      <c r="F21" s="13">
        <v>13</v>
      </c>
      <c r="G21" s="17">
        <v>251100233841684</v>
      </c>
      <c r="H21" s="20" t="s">
        <v>8</v>
      </c>
      <c r="I21" s="18" t="s">
        <v>46</v>
      </c>
      <c r="J21" s="13">
        <v>7</v>
      </c>
      <c r="K21" s="16" t="s">
        <v>37</v>
      </c>
      <c r="L21" s="18" t="s">
        <v>65</v>
      </c>
      <c r="M21" s="19">
        <v>7350000</v>
      </c>
    </row>
    <row r="22" spans="2:13" ht="63" x14ac:dyDescent="0.25">
      <c r="B22" s="8">
        <v>15</v>
      </c>
      <c r="C22" s="5">
        <v>200936561</v>
      </c>
      <c r="D22" s="13" t="s">
        <v>17</v>
      </c>
      <c r="E22" s="15" t="s">
        <v>41</v>
      </c>
      <c r="F22" s="13">
        <v>6</v>
      </c>
      <c r="G22" s="17">
        <v>251100233821915</v>
      </c>
      <c r="H22" s="20" t="s">
        <v>8</v>
      </c>
      <c r="I22" s="18" t="s">
        <v>66</v>
      </c>
      <c r="J22" s="13">
        <v>7</v>
      </c>
      <c r="K22" s="16" t="s">
        <v>37</v>
      </c>
      <c r="L22" s="18" t="s">
        <v>67</v>
      </c>
      <c r="M22" s="19">
        <v>3000000</v>
      </c>
    </row>
    <row r="23" spans="2:13" ht="78.75" x14ac:dyDescent="0.25">
      <c r="B23" s="8">
        <v>16</v>
      </c>
      <c r="C23" s="5">
        <v>200936561</v>
      </c>
      <c r="D23" s="13" t="s">
        <v>17</v>
      </c>
      <c r="E23" s="15" t="s">
        <v>41</v>
      </c>
      <c r="F23" s="13">
        <v>11</v>
      </c>
      <c r="G23" s="27">
        <v>251100233837741</v>
      </c>
      <c r="H23" s="20" t="s">
        <v>8</v>
      </c>
      <c r="I23" s="18" t="s">
        <v>68</v>
      </c>
      <c r="J23" s="13">
        <v>7</v>
      </c>
      <c r="K23" s="16" t="s">
        <v>37</v>
      </c>
      <c r="L23" s="18" t="s">
        <v>69</v>
      </c>
      <c r="M23" s="19">
        <v>5150000</v>
      </c>
    </row>
    <row r="24" spans="2:13" ht="63" x14ac:dyDescent="0.25">
      <c r="B24" s="8">
        <v>17</v>
      </c>
      <c r="C24" s="5">
        <v>200936561</v>
      </c>
      <c r="D24" s="13" t="s">
        <v>17</v>
      </c>
      <c r="E24" s="15" t="s">
        <v>41</v>
      </c>
      <c r="F24" s="13">
        <v>1</v>
      </c>
      <c r="G24" s="17">
        <v>251100233800685</v>
      </c>
      <c r="H24" s="20" t="s">
        <v>8</v>
      </c>
      <c r="I24" s="18" t="s">
        <v>70</v>
      </c>
      <c r="J24" s="13">
        <v>7</v>
      </c>
      <c r="K24" s="16" t="s">
        <v>37</v>
      </c>
      <c r="L24" s="18" t="s">
        <v>71</v>
      </c>
      <c r="M24" s="19">
        <v>750000</v>
      </c>
    </row>
    <row r="25" spans="2:13" ht="63" x14ac:dyDescent="0.25">
      <c r="B25" s="8">
        <v>18</v>
      </c>
      <c r="C25" s="5">
        <v>200936561</v>
      </c>
      <c r="D25" s="13" t="s">
        <v>17</v>
      </c>
      <c r="E25" s="15" t="s">
        <v>41</v>
      </c>
      <c r="F25" s="13">
        <v>8</v>
      </c>
      <c r="G25" s="17">
        <v>251100233800660</v>
      </c>
      <c r="H25" s="20" t="s">
        <v>8</v>
      </c>
      <c r="I25" s="18" t="s">
        <v>72</v>
      </c>
      <c r="J25" s="13">
        <v>7</v>
      </c>
      <c r="K25" s="16" t="s">
        <v>37</v>
      </c>
      <c r="L25" s="18" t="s">
        <v>73</v>
      </c>
      <c r="M25" s="19">
        <v>4160000</v>
      </c>
    </row>
    <row r="26" spans="2:13" ht="63" x14ac:dyDescent="0.25">
      <c r="B26" s="8">
        <v>19</v>
      </c>
      <c r="C26" s="5">
        <v>200936561</v>
      </c>
      <c r="D26" s="13" t="s">
        <v>17</v>
      </c>
      <c r="E26" s="15" t="s">
        <v>41</v>
      </c>
      <c r="F26" s="13">
        <v>2</v>
      </c>
      <c r="G26" s="17">
        <v>251100233800629</v>
      </c>
      <c r="H26" s="20" t="s">
        <v>8</v>
      </c>
      <c r="I26" s="18" t="s">
        <v>74</v>
      </c>
      <c r="J26" s="13">
        <v>7</v>
      </c>
      <c r="K26" s="16" t="s">
        <v>37</v>
      </c>
      <c r="L26" s="18" t="s">
        <v>75</v>
      </c>
      <c r="M26" s="19">
        <v>1120000</v>
      </c>
    </row>
    <row r="27" spans="2:13" ht="63" x14ac:dyDescent="0.25">
      <c r="B27" s="8">
        <v>20</v>
      </c>
      <c r="C27" s="5">
        <v>200936561</v>
      </c>
      <c r="D27" s="13" t="s">
        <v>17</v>
      </c>
      <c r="E27" s="15" t="s">
        <v>41</v>
      </c>
      <c r="F27" s="13">
        <v>6</v>
      </c>
      <c r="G27" s="17">
        <v>251100233756497</v>
      </c>
      <c r="H27" s="20" t="s">
        <v>8</v>
      </c>
      <c r="I27" s="18" t="s">
        <v>42</v>
      </c>
      <c r="J27" s="13">
        <v>7</v>
      </c>
      <c r="K27" s="16" t="s">
        <v>37</v>
      </c>
      <c r="L27" s="18" t="s">
        <v>76</v>
      </c>
      <c r="M27" s="19">
        <v>3373440</v>
      </c>
    </row>
    <row r="28" spans="2:13" ht="63" x14ac:dyDescent="0.25">
      <c r="B28" s="8">
        <v>21</v>
      </c>
      <c r="C28" s="5">
        <v>200936561</v>
      </c>
      <c r="D28" s="13" t="s">
        <v>17</v>
      </c>
      <c r="E28" s="15" t="s">
        <v>41</v>
      </c>
      <c r="F28" s="13">
        <v>5</v>
      </c>
      <c r="G28" s="17">
        <v>251100233743619</v>
      </c>
      <c r="H28" s="20" t="s">
        <v>8</v>
      </c>
      <c r="I28" s="18" t="s">
        <v>50</v>
      </c>
      <c r="J28" s="13">
        <v>7</v>
      </c>
      <c r="K28" s="16" t="s">
        <v>37</v>
      </c>
      <c r="L28" s="18" t="s">
        <v>77</v>
      </c>
      <c r="M28" s="19">
        <v>2500000</v>
      </c>
    </row>
    <row r="29" spans="2:13" ht="63" x14ac:dyDescent="0.25">
      <c r="B29" s="8">
        <v>22</v>
      </c>
      <c r="C29" s="5">
        <v>200936561</v>
      </c>
      <c r="D29" s="13" t="s">
        <v>17</v>
      </c>
      <c r="E29" s="15" t="s">
        <v>41</v>
      </c>
      <c r="F29" s="13">
        <v>2</v>
      </c>
      <c r="G29" s="17">
        <v>251100233743667</v>
      </c>
      <c r="H29" s="20" t="s">
        <v>8</v>
      </c>
      <c r="I29" s="18" t="s">
        <v>66</v>
      </c>
      <c r="J29" s="13">
        <v>7</v>
      </c>
      <c r="K29" s="16" t="s">
        <v>37</v>
      </c>
      <c r="L29" s="18" t="s">
        <v>78</v>
      </c>
      <c r="M29" s="19">
        <v>1000000</v>
      </c>
    </row>
    <row r="30" spans="2:13" ht="126" x14ac:dyDescent="0.25">
      <c r="B30" s="8">
        <v>23</v>
      </c>
      <c r="C30" s="5">
        <v>200936561</v>
      </c>
      <c r="D30" s="13" t="s">
        <v>17</v>
      </c>
      <c r="E30" s="15" t="s">
        <v>41</v>
      </c>
      <c r="F30" s="13">
        <v>1</v>
      </c>
      <c r="G30" s="17">
        <v>251100223776298</v>
      </c>
      <c r="H30" s="20" t="s">
        <v>8</v>
      </c>
      <c r="I30" s="18" t="s">
        <v>61</v>
      </c>
      <c r="J30" s="13">
        <v>7</v>
      </c>
      <c r="K30" s="16" t="s">
        <v>55</v>
      </c>
      <c r="L30" s="18" t="s">
        <v>79</v>
      </c>
      <c r="M30" s="19">
        <v>2105515</v>
      </c>
    </row>
    <row r="31" spans="2:13" ht="63" x14ac:dyDescent="0.25">
      <c r="B31" s="8">
        <v>24</v>
      </c>
      <c r="C31" s="5">
        <v>200936561</v>
      </c>
      <c r="D31" s="13" t="s">
        <v>17</v>
      </c>
      <c r="E31" s="15" t="s">
        <v>41</v>
      </c>
      <c r="F31" s="13">
        <v>10</v>
      </c>
      <c r="G31" s="17">
        <v>251100233756549</v>
      </c>
      <c r="H31" s="20" t="s">
        <v>8</v>
      </c>
      <c r="I31" s="18" t="s">
        <v>80</v>
      </c>
      <c r="J31" s="13">
        <v>7</v>
      </c>
      <c r="K31" s="16" t="s">
        <v>37</v>
      </c>
      <c r="L31" s="18" t="s">
        <v>81</v>
      </c>
      <c r="M31" s="19">
        <v>5980000</v>
      </c>
    </row>
    <row r="32" spans="2:13" ht="63" x14ac:dyDescent="0.25">
      <c r="B32" s="8">
        <v>25</v>
      </c>
      <c r="C32" s="5">
        <v>200936561</v>
      </c>
      <c r="D32" s="13" t="s">
        <v>17</v>
      </c>
      <c r="E32" s="15" t="s">
        <v>41</v>
      </c>
      <c r="F32" s="13">
        <v>16</v>
      </c>
      <c r="G32" s="17">
        <v>251100233756597</v>
      </c>
      <c r="H32" s="20" t="s">
        <v>8</v>
      </c>
      <c r="I32" s="18" t="s">
        <v>74</v>
      </c>
      <c r="J32" s="13">
        <v>7</v>
      </c>
      <c r="K32" s="16" t="s">
        <v>37</v>
      </c>
      <c r="L32" s="18" t="s">
        <v>82</v>
      </c>
      <c r="M32" s="19">
        <v>7200000</v>
      </c>
    </row>
    <row r="33" spans="2:13" ht="63" x14ac:dyDescent="0.25">
      <c r="B33" s="8">
        <v>26</v>
      </c>
      <c r="C33" s="5">
        <v>200936561</v>
      </c>
      <c r="D33" s="13" t="s">
        <v>17</v>
      </c>
      <c r="E33" s="15" t="s">
        <v>41</v>
      </c>
      <c r="F33" s="13">
        <v>9</v>
      </c>
      <c r="G33" s="17">
        <v>251100233773874</v>
      </c>
      <c r="H33" s="20" t="s">
        <v>8</v>
      </c>
      <c r="I33" s="18" t="s">
        <v>83</v>
      </c>
      <c r="J33" s="13">
        <v>7</v>
      </c>
      <c r="K33" s="16" t="s">
        <v>37</v>
      </c>
      <c r="L33" s="18" t="s">
        <v>84</v>
      </c>
      <c r="M33" s="19">
        <v>4500000</v>
      </c>
    </row>
    <row r="34" spans="2:13" ht="126" x14ac:dyDescent="0.25">
      <c r="B34" s="8">
        <v>27</v>
      </c>
      <c r="C34" s="5">
        <v>200936561</v>
      </c>
      <c r="D34" s="13" t="s">
        <v>17</v>
      </c>
      <c r="E34" s="15" t="s">
        <v>41</v>
      </c>
      <c r="F34" s="13">
        <v>1</v>
      </c>
      <c r="G34" s="17">
        <v>251100223776317</v>
      </c>
      <c r="H34" s="20" t="s">
        <v>8</v>
      </c>
      <c r="I34" s="18" t="s">
        <v>85</v>
      </c>
      <c r="J34" s="13">
        <v>7</v>
      </c>
      <c r="K34" s="16" t="s">
        <v>55</v>
      </c>
      <c r="L34" s="18" t="s">
        <v>86</v>
      </c>
      <c r="M34" s="19">
        <v>1142341</v>
      </c>
    </row>
    <row r="35" spans="2:13" ht="126" x14ac:dyDescent="0.25">
      <c r="B35" s="8">
        <v>28</v>
      </c>
      <c r="C35" s="5">
        <v>200936561</v>
      </c>
      <c r="D35" s="13" t="s">
        <v>17</v>
      </c>
      <c r="E35" s="15" t="s">
        <v>41</v>
      </c>
      <c r="F35" s="13">
        <v>1</v>
      </c>
      <c r="G35" s="17">
        <v>251100223738541</v>
      </c>
      <c r="H35" s="20" t="s">
        <v>8</v>
      </c>
      <c r="I35" s="18" t="s">
        <v>61</v>
      </c>
      <c r="J35" s="13">
        <v>7</v>
      </c>
      <c r="K35" s="16" t="s">
        <v>55</v>
      </c>
      <c r="L35" s="18" t="s">
        <v>87</v>
      </c>
      <c r="M35" s="19">
        <v>694162</v>
      </c>
    </row>
    <row r="36" spans="2:13" ht="126" x14ac:dyDescent="0.25">
      <c r="B36" s="8">
        <v>29</v>
      </c>
      <c r="C36" s="5">
        <v>200936561</v>
      </c>
      <c r="D36" s="13" t="s">
        <v>17</v>
      </c>
      <c r="E36" s="15" t="s">
        <v>41</v>
      </c>
      <c r="F36" s="13">
        <v>1</v>
      </c>
      <c r="G36" s="17">
        <v>251100223702382</v>
      </c>
      <c r="H36" s="20" t="s">
        <v>8</v>
      </c>
      <c r="I36" s="18" t="s">
        <v>61</v>
      </c>
      <c r="J36" s="13">
        <v>7</v>
      </c>
      <c r="K36" s="16" t="s">
        <v>55</v>
      </c>
      <c r="L36" s="18" t="s">
        <v>88</v>
      </c>
      <c r="M36" s="19">
        <v>815272</v>
      </c>
    </row>
    <row r="37" spans="2:13" ht="126" x14ac:dyDescent="0.25">
      <c r="B37" s="8">
        <v>30</v>
      </c>
      <c r="C37" s="5">
        <v>200936561</v>
      </c>
      <c r="D37" s="13" t="s">
        <v>17</v>
      </c>
      <c r="E37" s="15" t="s">
        <v>41</v>
      </c>
      <c r="F37" s="13">
        <v>2</v>
      </c>
      <c r="G37" s="17">
        <v>251100223702407</v>
      </c>
      <c r="H37" s="20" t="s">
        <v>8</v>
      </c>
      <c r="I37" s="18" t="s">
        <v>61</v>
      </c>
      <c r="J37" s="13">
        <v>7</v>
      </c>
      <c r="K37" s="16" t="s">
        <v>55</v>
      </c>
      <c r="L37" s="18" t="s">
        <v>89</v>
      </c>
      <c r="M37" s="19">
        <v>1745847</v>
      </c>
    </row>
    <row r="38" spans="2:13" ht="63" x14ac:dyDescent="0.25">
      <c r="B38" s="8">
        <v>31</v>
      </c>
      <c r="C38" s="5">
        <v>200936561</v>
      </c>
      <c r="D38" s="13" t="s">
        <v>17</v>
      </c>
      <c r="E38" s="15" t="s">
        <v>41</v>
      </c>
      <c r="F38" s="13">
        <v>2</v>
      </c>
      <c r="G38" s="17">
        <v>251100233659903</v>
      </c>
      <c r="H38" s="20" t="s">
        <v>8</v>
      </c>
      <c r="I38" s="18" t="s">
        <v>42</v>
      </c>
      <c r="J38" s="13">
        <v>7</v>
      </c>
      <c r="K38" s="16" t="s">
        <v>37</v>
      </c>
      <c r="L38" s="18" t="s">
        <v>90</v>
      </c>
      <c r="M38" s="19">
        <v>1120000</v>
      </c>
    </row>
    <row r="39" spans="2:13" ht="78.75" x14ac:dyDescent="0.25">
      <c r="B39" s="8">
        <v>32</v>
      </c>
      <c r="C39" s="5">
        <v>200936561</v>
      </c>
      <c r="D39" s="13" t="s">
        <v>17</v>
      </c>
      <c r="E39" s="15" t="s">
        <v>41</v>
      </c>
      <c r="F39" s="13">
        <v>1</v>
      </c>
      <c r="G39" s="17">
        <v>251100233653319</v>
      </c>
      <c r="H39" s="20" t="s">
        <v>8</v>
      </c>
      <c r="I39" s="18" t="s">
        <v>63</v>
      </c>
      <c r="J39" s="13">
        <v>7</v>
      </c>
      <c r="K39" s="16" t="s">
        <v>37</v>
      </c>
      <c r="L39" s="18" t="s">
        <v>91</v>
      </c>
      <c r="M39" s="19">
        <v>500000</v>
      </c>
    </row>
    <row r="40" spans="2:13" ht="63" x14ac:dyDescent="0.25">
      <c r="B40" s="8">
        <v>33</v>
      </c>
      <c r="C40" s="5">
        <v>200936561</v>
      </c>
      <c r="D40" s="13" t="s">
        <v>17</v>
      </c>
      <c r="E40" s="15" t="s">
        <v>41</v>
      </c>
      <c r="F40" s="13">
        <v>7</v>
      </c>
      <c r="G40" s="17">
        <v>251100233653306</v>
      </c>
      <c r="H40" s="20" t="s">
        <v>8</v>
      </c>
      <c r="I40" s="18" t="s">
        <v>92</v>
      </c>
      <c r="J40" s="13">
        <v>7</v>
      </c>
      <c r="K40" s="16" t="s">
        <v>37</v>
      </c>
      <c r="L40" s="18" t="s">
        <v>93</v>
      </c>
      <c r="M40" s="19">
        <v>3500000</v>
      </c>
    </row>
    <row r="41" spans="2:13" ht="110.25" x14ac:dyDescent="0.25">
      <c r="B41" s="8">
        <v>34</v>
      </c>
      <c r="C41" s="5">
        <v>200936561</v>
      </c>
      <c r="D41" s="13" t="s">
        <v>94</v>
      </c>
      <c r="E41" s="15" t="s">
        <v>35</v>
      </c>
      <c r="F41" s="13">
        <v>1</v>
      </c>
      <c r="G41" s="28"/>
      <c r="H41" s="13" t="s">
        <v>95</v>
      </c>
      <c r="I41" s="18" t="s">
        <v>96</v>
      </c>
      <c r="J41" s="5"/>
      <c r="K41" s="5" t="s">
        <v>97</v>
      </c>
      <c r="L41" s="13" t="s">
        <v>98</v>
      </c>
      <c r="M41" s="19">
        <v>37500</v>
      </c>
    </row>
    <row r="42" spans="2:13" ht="126" x14ac:dyDescent="0.25">
      <c r="B42" s="8">
        <v>35</v>
      </c>
      <c r="C42" s="5">
        <v>200936561</v>
      </c>
      <c r="D42" s="13" t="s">
        <v>99</v>
      </c>
      <c r="E42" s="15" t="s">
        <v>35</v>
      </c>
      <c r="F42" s="13">
        <v>1</v>
      </c>
      <c r="G42" s="28"/>
      <c r="H42" s="13" t="s">
        <v>100</v>
      </c>
      <c r="I42" s="18" t="s">
        <v>96</v>
      </c>
      <c r="J42" s="5"/>
      <c r="K42" s="5" t="s">
        <v>97</v>
      </c>
      <c r="L42" s="13" t="s">
        <v>101</v>
      </c>
      <c r="M42" s="19">
        <v>37500</v>
      </c>
    </row>
    <row r="43" spans="2:13" ht="141.75" x14ac:dyDescent="0.25">
      <c r="B43" s="8">
        <v>36</v>
      </c>
      <c r="C43" s="5">
        <v>200936561</v>
      </c>
      <c r="D43" s="13" t="s">
        <v>102</v>
      </c>
      <c r="E43" s="15" t="s">
        <v>35</v>
      </c>
      <c r="F43" s="13">
        <v>1</v>
      </c>
      <c r="G43" s="28"/>
      <c r="H43" s="13" t="s">
        <v>103</v>
      </c>
      <c r="I43" s="18" t="s">
        <v>96</v>
      </c>
      <c r="J43" s="5"/>
      <c r="K43" s="5" t="s">
        <v>97</v>
      </c>
      <c r="L43" s="13" t="s">
        <v>104</v>
      </c>
      <c r="M43" s="19">
        <v>37500</v>
      </c>
    </row>
    <row r="44" spans="2:13" ht="141.75" x14ac:dyDescent="0.25">
      <c r="B44" s="8">
        <v>37</v>
      </c>
      <c r="C44" s="5">
        <v>200936561</v>
      </c>
      <c r="D44" s="13" t="s">
        <v>105</v>
      </c>
      <c r="E44" s="15" t="s">
        <v>35</v>
      </c>
      <c r="F44" s="13">
        <v>1</v>
      </c>
      <c r="G44" s="28"/>
      <c r="H44" s="13" t="s">
        <v>27</v>
      </c>
      <c r="I44" s="18" t="s">
        <v>96</v>
      </c>
      <c r="J44" s="5"/>
      <c r="K44" s="5" t="s">
        <v>97</v>
      </c>
      <c r="L44" s="13" t="s">
        <v>106</v>
      </c>
      <c r="M44" s="19">
        <v>37500</v>
      </c>
    </row>
    <row r="45" spans="2:13" ht="110.25" x14ac:dyDescent="0.25">
      <c r="B45" s="8">
        <v>38</v>
      </c>
      <c r="C45" s="5">
        <v>200936561</v>
      </c>
      <c r="D45" s="22" t="s">
        <v>19</v>
      </c>
      <c r="E45" s="22" t="s">
        <v>107</v>
      </c>
      <c r="F45" s="23">
        <v>4</v>
      </c>
      <c r="G45" s="29">
        <v>251100923957463</v>
      </c>
      <c r="H45" s="13" t="s">
        <v>9</v>
      </c>
      <c r="I45" s="30" t="s">
        <v>85</v>
      </c>
      <c r="J45" s="13">
        <v>7</v>
      </c>
      <c r="K45" s="16" t="s">
        <v>37</v>
      </c>
      <c r="L45" s="30" t="s">
        <v>108</v>
      </c>
      <c r="M45" s="19">
        <v>47460906</v>
      </c>
    </row>
    <row r="46" spans="2:13" ht="110.25" x14ac:dyDescent="0.25">
      <c r="B46" s="8">
        <v>39</v>
      </c>
      <c r="C46" s="5">
        <v>200936561</v>
      </c>
      <c r="D46" s="31" t="s">
        <v>19</v>
      </c>
      <c r="E46" s="22" t="s">
        <v>107</v>
      </c>
      <c r="F46" s="13">
        <v>4</v>
      </c>
      <c r="G46" s="29">
        <v>251100923957437</v>
      </c>
      <c r="H46" s="13" t="s">
        <v>9</v>
      </c>
      <c r="I46" s="30" t="s">
        <v>59</v>
      </c>
      <c r="J46" s="13">
        <v>7</v>
      </c>
      <c r="K46" s="16" t="s">
        <v>37</v>
      </c>
      <c r="L46" s="30" t="s">
        <v>109</v>
      </c>
      <c r="M46" s="19">
        <v>32066157</v>
      </c>
    </row>
    <row r="47" spans="2:13" ht="78.75" x14ac:dyDescent="0.25">
      <c r="B47" s="8">
        <v>40</v>
      </c>
      <c r="C47" s="5">
        <v>200936561</v>
      </c>
      <c r="D47" s="13" t="s">
        <v>26</v>
      </c>
      <c r="E47" s="15" t="s">
        <v>35</v>
      </c>
      <c r="F47" s="13">
        <v>1</v>
      </c>
      <c r="G47" s="28"/>
      <c r="H47" s="13" t="s">
        <v>9</v>
      </c>
      <c r="I47" s="30" t="s">
        <v>110</v>
      </c>
      <c r="J47" s="13"/>
      <c r="K47" s="5" t="s">
        <v>111</v>
      </c>
      <c r="L47" s="32" t="s">
        <v>112</v>
      </c>
      <c r="M47" s="19">
        <v>500000</v>
      </c>
    </row>
    <row r="48" spans="2:13" ht="78.75" x14ac:dyDescent="0.25">
      <c r="B48" s="8">
        <v>41</v>
      </c>
      <c r="C48" s="5">
        <v>200936561</v>
      </c>
      <c r="D48" s="24" t="s">
        <v>26</v>
      </c>
      <c r="E48" s="15" t="s">
        <v>35</v>
      </c>
      <c r="F48" s="13">
        <v>1</v>
      </c>
      <c r="G48" s="28"/>
      <c r="H48" s="13" t="s">
        <v>9</v>
      </c>
      <c r="I48" s="30" t="s">
        <v>113</v>
      </c>
      <c r="J48" s="13"/>
      <c r="K48" s="5" t="s">
        <v>111</v>
      </c>
      <c r="L48" s="32" t="s">
        <v>114</v>
      </c>
      <c r="M48" s="19">
        <v>500000</v>
      </c>
    </row>
    <row r="49" spans="2:13" ht="78.75" x14ac:dyDescent="0.25">
      <c r="B49" s="8">
        <v>42</v>
      </c>
      <c r="C49" s="5">
        <v>200936561</v>
      </c>
      <c r="D49" s="15" t="s">
        <v>21</v>
      </c>
      <c r="E49" s="15" t="s">
        <v>115</v>
      </c>
      <c r="F49" s="13" t="s">
        <v>116</v>
      </c>
      <c r="G49" s="29">
        <v>251100103793414</v>
      </c>
      <c r="H49" s="13" t="s">
        <v>9</v>
      </c>
      <c r="I49" s="30" t="s">
        <v>117</v>
      </c>
      <c r="J49" s="13">
        <v>360</v>
      </c>
      <c r="K49" s="5" t="s">
        <v>15</v>
      </c>
      <c r="L49" s="32" t="s">
        <v>118</v>
      </c>
      <c r="M49" s="19">
        <v>2600000</v>
      </c>
    </row>
    <row r="50" spans="2:13" ht="120" x14ac:dyDescent="0.25">
      <c r="B50" s="8">
        <v>43</v>
      </c>
      <c r="C50" s="5">
        <v>200936561</v>
      </c>
      <c r="D50" s="24" t="s">
        <v>119</v>
      </c>
      <c r="E50" s="15" t="s">
        <v>216</v>
      </c>
      <c r="F50" s="13">
        <v>1</v>
      </c>
      <c r="G50" s="28"/>
      <c r="H50" s="13" t="s">
        <v>9</v>
      </c>
      <c r="I50" s="30" t="s">
        <v>120</v>
      </c>
      <c r="J50" s="13" t="s">
        <v>218</v>
      </c>
      <c r="K50" s="13" t="s">
        <v>217</v>
      </c>
      <c r="L50" s="32" t="s">
        <v>121</v>
      </c>
      <c r="M50" s="19">
        <v>120200066</v>
      </c>
    </row>
    <row r="51" spans="2:13" ht="126" x14ac:dyDescent="0.25">
      <c r="B51" s="8">
        <v>44</v>
      </c>
      <c r="C51" s="5">
        <v>200936561</v>
      </c>
      <c r="D51" s="31" t="s">
        <v>122</v>
      </c>
      <c r="E51" s="33" t="s">
        <v>123</v>
      </c>
      <c r="F51" s="13">
        <v>1</v>
      </c>
      <c r="G51" s="34">
        <v>251100683800481</v>
      </c>
      <c r="H51" s="13" t="s">
        <v>9</v>
      </c>
      <c r="I51" s="30" t="s">
        <v>124</v>
      </c>
      <c r="J51" s="13">
        <v>360</v>
      </c>
      <c r="K51" s="16" t="s">
        <v>125</v>
      </c>
      <c r="L51" s="32" t="s">
        <v>126</v>
      </c>
      <c r="M51" s="19">
        <v>232631712</v>
      </c>
    </row>
    <row r="52" spans="2:13" ht="126" x14ac:dyDescent="0.25">
      <c r="B52" s="8">
        <v>45</v>
      </c>
      <c r="C52" s="5">
        <v>200936561</v>
      </c>
      <c r="D52" s="15" t="s">
        <v>127</v>
      </c>
      <c r="E52" s="15" t="s">
        <v>128</v>
      </c>
      <c r="F52" s="13">
        <v>1</v>
      </c>
      <c r="G52" s="29">
        <v>251100243773733</v>
      </c>
      <c r="H52" s="13" t="s">
        <v>9</v>
      </c>
      <c r="I52" s="30" t="s">
        <v>129</v>
      </c>
      <c r="J52" s="13">
        <v>360</v>
      </c>
      <c r="K52" s="16" t="s">
        <v>130</v>
      </c>
      <c r="L52" s="32" t="s">
        <v>131</v>
      </c>
      <c r="M52" s="19">
        <v>10980000</v>
      </c>
    </row>
    <row r="53" spans="2:13" ht="126" x14ac:dyDescent="0.25">
      <c r="B53" s="8">
        <v>46</v>
      </c>
      <c r="C53" s="5">
        <v>200936561</v>
      </c>
      <c r="D53" s="15" t="s">
        <v>132</v>
      </c>
      <c r="E53" s="15" t="s">
        <v>128</v>
      </c>
      <c r="F53" s="13">
        <v>1</v>
      </c>
      <c r="G53" s="29">
        <v>251100243773453</v>
      </c>
      <c r="H53" s="13" t="s">
        <v>9</v>
      </c>
      <c r="I53" s="30" t="s">
        <v>133</v>
      </c>
      <c r="J53" s="13">
        <v>360</v>
      </c>
      <c r="K53" s="16" t="s">
        <v>130</v>
      </c>
      <c r="L53" s="32" t="s">
        <v>134</v>
      </c>
      <c r="M53" s="19">
        <v>8640000</v>
      </c>
    </row>
    <row r="54" spans="2:13" ht="63" x14ac:dyDescent="0.25">
      <c r="B54" s="8">
        <v>47</v>
      </c>
      <c r="C54" s="5">
        <v>200936561</v>
      </c>
      <c r="D54" s="25" t="s">
        <v>135</v>
      </c>
      <c r="E54" s="18" t="s">
        <v>35</v>
      </c>
      <c r="F54" s="13">
        <v>1</v>
      </c>
      <c r="G54" s="10"/>
      <c r="H54" s="13" t="s">
        <v>8</v>
      </c>
      <c r="I54" s="18" t="s">
        <v>136</v>
      </c>
      <c r="J54" s="13">
        <v>360</v>
      </c>
      <c r="K54" s="5" t="s">
        <v>15</v>
      </c>
      <c r="L54" s="18" t="s">
        <v>137</v>
      </c>
      <c r="M54" s="19">
        <v>42055387.060000002</v>
      </c>
    </row>
    <row r="55" spans="2:13" ht="126" x14ac:dyDescent="0.25">
      <c r="B55" s="8">
        <v>48</v>
      </c>
      <c r="C55" s="5">
        <v>200936561</v>
      </c>
      <c r="D55" s="31" t="s">
        <v>20</v>
      </c>
      <c r="E55" s="15" t="s">
        <v>138</v>
      </c>
      <c r="F55" s="13">
        <v>1</v>
      </c>
      <c r="G55" s="21">
        <v>251100373949659</v>
      </c>
      <c r="H55" s="13" t="s">
        <v>8</v>
      </c>
      <c r="I55" s="18" t="s">
        <v>139</v>
      </c>
      <c r="J55" s="13">
        <v>360</v>
      </c>
      <c r="K55" s="16" t="s">
        <v>140</v>
      </c>
      <c r="L55" s="18" t="s">
        <v>141</v>
      </c>
      <c r="M55" s="19">
        <v>168000</v>
      </c>
    </row>
    <row r="56" spans="2:13" ht="126" x14ac:dyDescent="0.25">
      <c r="B56" s="8">
        <v>49</v>
      </c>
      <c r="C56" s="5">
        <v>200936561</v>
      </c>
      <c r="D56" s="15" t="s">
        <v>20</v>
      </c>
      <c r="E56" s="15" t="s">
        <v>138</v>
      </c>
      <c r="F56" s="13">
        <v>1</v>
      </c>
      <c r="G56" s="21">
        <v>251100373949665</v>
      </c>
      <c r="H56" s="13" t="s">
        <v>8</v>
      </c>
      <c r="I56" s="18" t="s">
        <v>139</v>
      </c>
      <c r="J56" s="13">
        <v>360</v>
      </c>
      <c r="K56" s="16" t="s">
        <v>140</v>
      </c>
      <c r="L56" s="18" t="s">
        <v>142</v>
      </c>
      <c r="M56" s="19">
        <v>168000</v>
      </c>
    </row>
    <row r="57" spans="2:13" ht="126" x14ac:dyDescent="0.25">
      <c r="B57" s="8">
        <v>50</v>
      </c>
      <c r="C57" s="5">
        <v>200936561</v>
      </c>
      <c r="D57" s="15" t="s">
        <v>18</v>
      </c>
      <c r="E57" s="15" t="s">
        <v>143</v>
      </c>
      <c r="F57" s="13">
        <v>1</v>
      </c>
      <c r="G57" s="21">
        <v>251100453935501</v>
      </c>
      <c r="H57" s="13" t="s">
        <v>8</v>
      </c>
      <c r="I57" s="18" t="s">
        <v>25</v>
      </c>
      <c r="J57" s="13">
        <v>7</v>
      </c>
      <c r="K57" s="16" t="s">
        <v>144</v>
      </c>
      <c r="L57" s="18" t="s">
        <v>145</v>
      </c>
      <c r="M57" s="19">
        <v>7205000</v>
      </c>
    </row>
    <row r="58" spans="2:13" ht="141.75" x14ac:dyDescent="0.25">
      <c r="B58" s="8">
        <v>51</v>
      </c>
      <c r="C58" s="5">
        <v>200936561</v>
      </c>
      <c r="D58" s="15" t="s">
        <v>146</v>
      </c>
      <c r="E58" s="15" t="s">
        <v>147</v>
      </c>
      <c r="F58" s="13">
        <v>12</v>
      </c>
      <c r="G58" s="21">
        <v>251100103927579</v>
      </c>
      <c r="H58" s="13" t="s">
        <v>8</v>
      </c>
      <c r="I58" s="18" t="s">
        <v>148</v>
      </c>
      <c r="J58" s="13">
        <v>360</v>
      </c>
      <c r="K58" s="5" t="s">
        <v>15</v>
      </c>
      <c r="L58" s="18" t="s">
        <v>149</v>
      </c>
      <c r="M58" s="19">
        <v>16858800</v>
      </c>
    </row>
    <row r="59" spans="2:13" ht="126" x14ac:dyDescent="0.25">
      <c r="B59" s="8">
        <v>52</v>
      </c>
      <c r="C59" s="5">
        <v>200936561</v>
      </c>
      <c r="D59" s="15" t="s">
        <v>18</v>
      </c>
      <c r="E59" s="15" t="s">
        <v>143</v>
      </c>
      <c r="F59" s="13">
        <v>1</v>
      </c>
      <c r="G59" s="21">
        <v>251100453906131</v>
      </c>
      <c r="H59" s="13" t="s">
        <v>8</v>
      </c>
      <c r="I59" s="18" t="s">
        <v>150</v>
      </c>
      <c r="J59" s="13">
        <v>10</v>
      </c>
      <c r="K59" s="16" t="s">
        <v>151</v>
      </c>
      <c r="L59" s="18" t="s">
        <v>152</v>
      </c>
      <c r="M59" s="19">
        <v>790000</v>
      </c>
    </row>
    <row r="60" spans="2:13" ht="63" x14ac:dyDescent="0.25">
      <c r="B60" s="8">
        <v>53</v>
      </c>
      <c r="C60" s="5">
        <v>200936561</v>
      </c>
      <c r="D60" s="15" t="s">
        <v>135</v>
      </c>
      <c r="E60" s="15" t="s">
        <v>115</v>
      </c>
      <c r="F60" s="13">
        <v>1</v>
      </c>
      <c r="G60" s="21">
        <v>251100103838448</v>
      </c>
      <c r="H60" s="13" t="s">
        <v>8</v>
      </c>
      <c r="I60" s="18" t="s">
        <v>153</v>
      </c>
      <c r="J60" s="13">
        <v>360</v>
      </c>
      <c r="K60" s="5" t="s">
        <v>15</v>
      </c>
      <c r="L60" s="18" t="s">
        <v>154</v>
      </c>
      <c r="M60" s="19">
        <v>778801025.41999996</v>
      </c>
    </row>
    <row r="61" spans="2:13" ht="126" x14ac:dyDescent="0.25">
      <c r="B61" s="8">
        <v>54</v>
      </c>
      <c r="C61" s="5">
        <v>200936561</v>
      </c>
      <c r="D61" s="35" t="s">
        <v>18</v>
      </c>
      <c r="E61" s="33" t="s">
        <v>143</v>
      </c>
      <c r="F61" s="23">
        <v>1</v>
      </c>
      <c r="G61" s="21">
        <v>251100453832908</v>
      </c>
      <c r="H61" s="13" t="s">
        <v>8</v>
      </c>
      <c r="I61" s="18" t="s">
        <v>25</v>
      </c>
      <c r="J61" s="13">
        <v>7</v>
      </c>
      <c r="K61" s="16" t="s">
        <v>151</v>
      </c>
      <c r="L61" s="18" t="s">
        <v>155</v>
      </c>
      <c r="M61" s="19">
        <v>14990000</v>
      </c>
    </row>
    <row r="62" spans="2:13" ht="126" x14ac:dyDescent="0.25">
      <c r="B62" s="8">
        <v>55</v>
      </c>
      <c r="C62" s="5">
        <v>200936561</v>
      </c>
      <c r="D62" s="15" t="s">
        <v>18</v>
      </c>
      <c r="E62" s="15" t="s">
        <v>143</v>
      </c>
      <c r="F62" s="13">
        <v>1</v>
      </c>
      <c r="G62" s="21">
        <v>251100453812666</v>
      </c>
      <c r="H62" s="13" t="s">
        <v>8</v>
      </c>
      <c r="I62" s="18" t="s">
        <v>156</v>
      </c>
      <c r="J62" s="5">
        <v>10</v>
      </c>
      <c r="K62" s="16" t="s">
        <v>151</v>
      </c>
      <c r="L62" s="18" t="s">
        <v>157</v>
      </c>
      <c r="M62" s="19">
        <v>4975955.7699999996</v>
      </c>
    </row>
    <row r="63" spans="2:13" ht="78.75" x14ac:dyDescent="0.25">
      <c r="B63" s="8">
        <v>56</v>
      </c>
      <c r="C63" s="5">
        <v>200936561</v>
      </c>
      <c r="D63" s="15" t="s">
        <v>24</v>
      </c>
      <c r="E63" s="15" t="s">
        <v>158</v>
      </c>
      <c r="F63" s="13">
        <v>1</v>
      </c>
      <c r="G63" s="21">
        <v>251100103815756</v>
      </c>
      <c r="H63" s="13" t="s">
        <v>8</v>
      </c>
      <c r="I63" s="18" t="s">
        <v>159</v>
      </c>
      <c r="J63" s="13">
        <v>360</v>
      </c>
      <c r="K63" s="5" t="s">
        <v>15</v>
      </c>
      <c r="L63" s="18" t="s">
        <v>160</v>
      </c>
      <c r="M63" s="19">
        <v>2095724320</v>
      </c>
    </row>
    <row r="64" spans="2:13" ht="126" x14ac:dyDescent="0.25">
      <c r="B64" s="8">
        <v>57</v>
      </c>
      <c r="C64" s="5">
        <v>200936561</v>
      </c>
      <c r="D64" s="15" t="s">
        <v>161</v>
      </c>
      <c r="E64" s="15" t="s">
        <v>128</v>
      </c>
      <c r="F64" s="13">
        <v>1</v>
      </c>
      <c r="G64" s="21">
        <v>251100243670843</v>
      </c>
      <c r="H64" s="13" t="s">
        <v>8</v>
      </c>
      <c r="I64" s="18" t="s">
        <v>162</v>
      </c>
      <c r="J64" s="13">
        <v>360</v>
      </c>
      <c r="K64" s="16" t="s">
        <v>130</v>
      </c>
      <c r="L64" s="36" t="s">
        <v>163</v>
      </c>
      <c r="M64" s="19">
        <v>43320000</v>
      </c>
    </row>
    <row r="65" spans="2:13" ht="126" x14ac:dyDescent="0.25">
      <c r="B65" s="8">
        <v>58</v>
      </c>
      <c r="C65" s="5">
        <v>200936561</v>
      </c>
      <c r="D65" s="31" t="s">
        <v>18</v>
      </c>
      <c r="E65" s="31" t="s">
        <v>143</v>
      </c>
      <c r="F65" s="13">
        <v>1</v>
      </c>
      <c r="G65" s="21">
        <v>251100453798477</v>
      </c>
      <c r="H65" s="13" t="s">
        <v>8</v>
      </c>
      <c r="I65" s="18" t="s">
        <v>150</v>
      </c>
      <c r="J65" s="5">
        <v>10</v>
      </c>
      <c r="K65" s="16" t="s">
        <v>151</v>
      </c>
      <c r="L65" s="18" t="s">
        <v>164</v>
      </c>
      <c r="M65" s="19">
        <v>31307000</v>
      </c>
    </row>
    <row r="66" spans="2:13" ht="141.75" x14ac:dyDescent="0.25">
      <c r="B66" s="8">
        <v>59</v>
      </c>
      <c r="C66" s="5">
        <v>200936561</v>
      </c>
      <c r="D66" s="15" t="s">
        <v>165</v>
      </c>
      <c r="E66" s="15" t="s">
        <v>166</v>
      </c>
      <c r="F66" s="13" t="s">
        <v>167</v>
      </c>
      <c r="G66" s="21">
        <v>251100613794730</v>
      </c>
      <c r="H66" s="13" t="s">
        <v>8</v>
      </c>
      <c r="I66" s="18" t="s">
        <v>168</v>
      </c>
      <c r="J66" s="13">
        <v>360</v>
      </c>
      <c r="K66" s="16" t="s">
        <v>169</v>
      </c>
      <c r="L66" s="18" t="s">
        <v>170</v>
      </c>
      <c r="M66" s="19">
        <v>25143332.559999999</v>
      </c>
    </row>
    <row r="67" spans="2:13" ht="126" x14ac:dyDescent="0.25">
      <c r="B67" s="8">
        <v>60</v>
      </c>
      <c r="C67" s="5">
        <v>200936561</v>
      </c>
      <c r="D67" s="15" t="s">
        <v>18</v>
      </c>
      <c r="E67" s="15" t="s">
        <v>143</v>
      </c>
      <c r="F67" s="13">
        <v>1</v>
      </c>
      <c r="G67" s="21">
        <v>251100453788194</v>
      </c>
      <c r="H67" s="13" t="s">
        <v>8</v>
      </c>
      <c r="I67" s="18" t="s">
        <v>150</v>
      </c>
      <c r="J67" s="5">
        <v>10</v>
      </c>
      <c r="K67" s="16" t="s">
        <v>151</v>
      </c>
      <c r="L67" s="18" t="s">
        <v>171</v>
      </c>
      <c r="M67" s="19">
        <v>3550000</v>
      </c>
    </row>
    <row r="68" spans="2:13" ht="126" x14ac:dyDescent="0.25">
      <c r="B68" s="8">
        <v>61</v>
      </c>
      <c r="C68" s="5">
        <v>200936561</v>
      </c>
      <c r="D68" s="15" t="s">
        <v>172</v>
      </c>
      <c r="E68" s="15" t="s">
        <v>128</v>
      </c>
      <c r="F68" s="13">
        <v>1</v>
      </c>
      <c r="G68" s="21">
        <v>251100243670252</v>
      </c>
      <c r="H68" s="13" t="s">
        <v>8</v>
      </c>
      <c r="I68" s="18" t="s">
        <v>173</v>
      </c>
      <c r="J68" s="13">
        <v>360</v>
      </c>
      <c r="K68" s="16" t="s">
        <v>130</v>
      </c>
      <c r="L68" s="18" t="s">
        <v>174</v>
      </c>
      <c r="M68" s="19">
        <v>172920000</v>
      </c>
    </row>
    <row r="69" spans="2:13" ht="94.5" x14ac:dyDescent="0.25">
      <c r="B69" s="8">
        <v>62</v>
      </c>
      <c r="C69" s="5">
        <v>200936561</v>
      </c>
      <c r="D69" s="15" t="s">
        <v>22</v>
      </c>
      <c r="E69" s="15" t="s">
        <v>23</v>
      </c>
      <c r="F69" s="13">
        <v>1</v>
      </c>
      <c r="G69" s="21">
        <v>251100103785255</v>
      </c>
      <c r="H69" s="13" t="s">
        <v>8</v>
      </c>
      <c r="I69" s="18" t="s">
        <v>175</v>
      </c>
      <c r="J69" s="13">
        <v>360</v>
      </c>
      <c r="K69" s="5" t="s">
        <v>15</v>
      </c>
      <c r="L69" s="18" t="s">
        <v>176</v>
      </c>
      <c r="M69" s="19">
        <v>23499974.399999999</v>
      </c>
    </row>
    <row r="70" spans="2:13" ht="60" x14ac:dyDescent="0.25">
      <c r="B70" s="8">
        <v>63</v>
      </c>
      <c r="C70" s="5">
        <v>200936561</v>
      </c>
      <c r="D70" s="31" t="s">
        <v>21</v>
      </c>
      <c r="E70" s="31" t="s">
        <v>115</v>
      </c>
      <c r="F70" s="13" t="s">
        <v>177</v>
      </c>
      <c r="G70" s="21">
        <v>251100103776548</v>
      </c>
      <c r="H70" s="13" t="s">
        <v>8</v>
      </c>
      <c r="I70" s="18" t="s">
        <v>117</v>
      </c>
      <c r="J70" s="13">
        <v>360</v>
      </c>
      <c r="K70" s="5" t="s">
        <v>15</v>
      </c>
      <c r="L70" s="18" t="s">
        <v>178</v>
      </c>
      <c r="M70" s="19">
        <v>735000000</v>
      </c>
    </row>
    <row r="71" spans="2:13" ht="126" x14ac:dyDescent="0.25">
      <c r="B71" s="8">
        <v>64</v>
      </c>
      <c r="C71" s="5">
        <v>200936561</v>
      </c>
      <c r="D71" s="15" t="s">
        <v>161</v>
      </c>
      <c r="E71" s="15" t="s">
        <v>128</v>
      </c>
      <c r="F71" s="13">
        <v>1</v>
      </c>
      <c r="G71" s="21">
        <v>251100243722725</v>
      </c>
      <c r="H71" s="13" t="s">
        <v>8</v>
      </c>
      <c r="I71" s="18" t="s">
        <v>179</v>
      </c>
      <c r="J71" s="13">
        <v>360</v>
      </c>
      <c r="K71" s="16" t="s">
        <v>130</v>
      </c>
      <c r="L71" s="18" t="s">
        <v>180</v>
      </c>
      <c r="M71" s="19">
        <v>71040000</v>
      </c>
    </row>
    <row r="72" spans="2:13" ht="126" x14ac:dyDescent="0.25">
      <c r="B72" s="8">
        <v>65</v>
      </c>
      <c r="C72" s="5">
        <v>200936561</v>
      </c>
      <c r="D72" s="15" t="s">
        <v>181</v>
      </c>
      <c r="E72" s="15" t="s">
        <v>182</v>
      </c>
      <c r="F72" s="13" t="s">
        <v>183</v>
      </c>
      <c r="G72" s="21">
        <v>251100423776445</v>
      </c>
      <c r="H72" s="13" t="s">
        <v>8</v>
      </c>
      <c r="I72" s="18" t="s">
        <v>184</v>
      </c>
      <c r="J72" s="13">
        <v>360</v>
      </c>
      <c r="K72" s="16" t="s">
        <v>185</v>
      </c>
      <c r="L72" s="18" t="s">
        <v>186</v>
      </c>
      <c r="M72" s="19">
        <v>511255200</v>
      </c>
    </row>
    <row r="73" spans="2:13" ht="126" x14ac:dyDescent="0.25">
      <c r="B73" s="8">
        <v>66</v>
      </c>
      <c r="C73" s="5">
        <v>200936561</v>
      </c>
      <c r="D73" s="15" t="s">
        <v>187</v>
      </c>
      <c r="E73" s="15" t="s">
        <v>143</v>
      </c>
      <c r="F73" s="15" t="s">
        <v>188</v>
      </c>
      <c r="G73" s="21">
        <v>251100423776284</v>
      </c>
      <c r="H73" s="13" t="s">
        <v>8</v>
      </c>
      <c r="I73" s="18" t="s">
        <v>189</v>
      </c>
      <c r="J73" s="13">
        <v>360</v>
      </c>
      <c r="K73" s="16" t="s">
        <v>185</v>
      </c>
      <c r="L73" s="18" t="s">
        <v>190</v>
      </c>
      <c r="M73" s="19">
        <v>56880000</v>
      </c>
    </row>
    <row r="74" spans="2:13" ht="63" x14ac:dyDescent="0.25">
      <c r="B74" s="8">
        <v>67</v>
      </c>
      <c r="C74" s="5">
        <v>200936561</v>
      </c>
      <c r="D74" s="15" t="s">
        <v>17</v>
      </c>
      <c r="E74" s="15" t="s">
        <v>41</v>
      </c>
      <c r="F74" s="13" t="s">
        <v>191</v>
      </c>
      <c r="G74" s="21">
        <v>251100233773859</v>
      </c>
      <c r="H74" s="13" t="s">
        <v>8</v>
      </c>
      <c r="I74" s="18" t="s">
        <v>192</v>
      </c>
      <c r="J74" s="5">
        <v>7</v>
      </c>
      <c r="K74" s="16" t="s">
        <v>37</v>
      </c>
      <c r="L74" s="18" t="s">
        <v>193</v>
      </c>
      <c r="M74" s="19">
        <v>3600000</v>
      </c>
    </row>
    <row r="75" spans="2:13" ht="126" x14ac:dyDescent="0.25">
      <c r="B75" s="8">
        <v>68</v>
      </c>
      <c r="C75" s="5">
        <v>200936561</v>
      </c>
      <c r="D75" s="15" t="s">
        <v>194</v>
      </c>
      <c r="E75" s="15" t="s">
        <v>128</v>
      </c>
      <c r="F75" s="13" t="s">
        <v>34</v>
      </c>
      <c r="G75" s="21">
        <v>251100243753596</v>
      </c>
      <c r="H75" s="13" t="s">
        <v>8</v>
      </c>
      <c r="I75" s="18" t="s">
        <v>16</v>
      </c>
      <c r="J75" s="13">
        <v>360</v>
      </c>
      <c r="K75" s="16" t="s">
        <v>130</v>
      </c>
      <c r="L75" s="18" t="s">
        <v>195</v>
      </c>
      <c r="M75" s="19">
        <v>7200000</v>
      </c>
    </row>
    <row r="76" spans="2:13" ht="126" x14ac:dyDescent="0.25">
      <c r="B76" s="8">
        <v>69</v>
      </c>
      <c r="C76" s="5">
        <v>200936561</v>
      </c>
      <c r="D76" s="15" t="s">
        <v>161</v>
      </c>
      <c r="E76" s="15" t="s">
        <v>128</v>
      </c>
      <c r="F76" s="13" t="s">
        <v>34</v>
      </c>
      <c r="G76" s="21">
        <v>251100243723242</v>
      </c>
      <c r="H76" s="13" t="s">
        <v>8</v>
      </c>
      <c r="I76" s="18" t="s">
        <v>179</v>
      </c>
      <c r="J76" s="13">
        <v>360</v>
      </c>
      <c r="K76" s="16" t="s">
        <v>130</v>
      </c>
      <c r="L76" s="18" t="s">
        <v>196</v>
      </c>
      <c r="M76" s="19">
        <v>19800000</v>
      </c>
    </row>
    <row r="77" spans="2:13" ht="126" x14ac:dyDescent="0.25">
      <c r="B77" s="8">
        <v>70</v>
      </c>
      <c r="C77" s="5">
        <v>200936561</v>
      </c>
      <c r="D77" s="15" t="s">
        <v>197</v>
      </c>
      <c r="E77" s="15" t="s">
        <v>128</v>
      </c>
      <c r="F77" s="13" t="s">
        <v>34</v>
      </c>
      <c r="G77" s="21">
        <v>251100243721014</v>
      </c>
      <c r="H77" s="13" t="s">
        <v>8</v>
      </c>
      <c r="I77" s="18" t="s">
        <v>179</v>
      </c>
      <c r="J77" s="13">
        <v>360</v>
      </c>
      <c r="K77" s="16" t="s">
        <v>130</v>
      </c>
      <c r="L77" s="18" t="s">
        <v>198</v>
      </c>
      <c r="M77" s="19">
        <v>16260000</v>
      </c>
    </row>
    <row r="78" spans="2:13" ht="31.5" x14ac:dyDescent="0.25">
      <c r="B78" s="8">
        <v>71</v>
      </c>
      <c r="C78" s="5">
        <v>200936561</v>
      </c>
      <c r="D78" s="15" t="s">
        <v>199</v>
      </c>
      <c r="E78" s="15" t="s">
        <v>200</v>
      </c>
      <c r="F78" s="13" t="s">
        <v>201</v>
      </c>
      <c r="G78" s="21">
        <v>251100103925010</v>
      </c>
      <c r="H78" s="13" t="s">
        <v>13</v>
      </c>
      <c r="I78" s="18" t="s">
        <v>14</v>
      </c>
      <c r="J78" s="5">
        <v>7</v>
      </c>
      <c r="K78" s="5" t="s">
        <v>15</v>
      </c>
      <c r="L78" s="18" t="s">
        <v>202</v>
      </c>
      <c r="M78" s="19">
        <v>49870000</v>
      </c>
    </row>
    <row r="79" spans="2:13" ht="31.5" x14ac:dyDescent="0.25">
      <c r="B79" s="8">
        <v>72</v>
      </c>
      <c r="C79" s="5">
        <v>200936561</v>
      </c>
      <c r="D79" s="15" t="s">
        <v>199</v>
      </c>
      <c r="E79" s="15" t="s">
        <v>200</v>
      </c>
      <c r="F79" s="13" t="s">
        <v>203</v>
      </c>
      <c r="G79" s="21">
        <v>251100103774772</v>
      </c>
      <c r="H79" s="13" t="s">
        <v>13</v>
      </c>
      <c r="I79" s="18" t="s">
        <v>14</v>
      </c>
      <c r="J79" s="5">
        <v>7</v>
      </c>
      <c r="K79" s="5" t="s">
        <v>15</v>
      </c>
      <c r="L79" s="18" t="s">
        <v>204</v>
      </c>
      <c r="M79" s="19">
        <v>15720000</v>
      </c>
    </row>
    <row r="80" spans="2:13" ht="126" x14ac:dyDescent="0.25">
      <c r="B80" s="8">
        <v>73</v>
      </c>
      <c r="C80" s="5">
        <v>200936561</v>
      </c>
      <c r="D80" s="15" t="s">
        <v>205</v>
      </c>
      <c r="E80" s="15" t="s">
        <v>206</v>
      </c>
      <c r="F80" s="13">
        <v>1</v>
      </c>
      <c r="G80" s="21">
        <v>251100243720692</v>
      </c>
      <c r="H80" s="13" t="s">
        <v>13</v>
      </c>
      <c r="I80" s="18" t="s">
        <v>207</v>
      </c>
      <c r="J80" s="13">
        <v>360</v>
      </c>
      <c r="K80" s="16" t="s">
        <v>130</v>
      </c>
      <c r="L80" s="13" t="s">
        <v>208</v>
      </c>
      <c r="M80" s="19">
        <v>480000000</v>
      </c>
    </row>
    <row r="81" spans="2:13" ht="126" x14ac:dyDescent="0.25">
      <c r="B81" s="8">
        <v>74</v>
      </c>
      <c r="C81" s="5">
        <v>200936561</v>
      </c>
      <c r="D81" s="15" t="s">
        <v>172</v>
      </c>
      <c r="E81" s="15" t="s">
        <v>128</v>
      </c>
      <c r="F81" s="13">
        <v>1</v>
      </c>
      <c r="G81" s="21">
        <v>251100243723141</v>
      </c>
      <c r="H81" s="13" t="s">
        <v>13</v>
      </c>
      <c r="I81" s="18" t="s">
        <v>179</v>
      </c>
      <c r="J81" s="13">
        <v>360</v>
      </c>
      <c r="K81" s="16" t="s">
        <v>130</v>
      </c>
      <c r="L81" s="18" t="s">
        <v>209</v>
      </c>
      <c r="M81" s="19">
        <v>113884548</v>
      </c>
    </row>
    <row r="82" spans="2:13" ht="126" x14ac:dyDescent="0.25">
      <c r="B82" s="8">
        <v>75</v>
      </c>
      <c r="C82" s="5">
        <v>200936561</v>
      </c>
      <c r="D82" s="15" t="s">
        <v>210</v>
      </c>
      <c r="E82" s="15" t="s">
        <v>138</v>
      </c>
      <c r="F82" s="13">
        <v>1</v>
      </c>
      <c r="G82" s="17">
        <v>251100373655345</v>
      </c>
      <c r="H82" s="13" t="s">
        <v>8</v>
      </c>
      <c r="I82" s="18" t="s">
        <v>211</v>
      </c>
      <c r="J82" s="13">
        <v>360</v>
      </c>
      <c r="K82" s="16" t="s">
        <v>140</v>
      </c>
      <c r="L82" s="26" t="s">
        <v>212</v>
      </c>
      <c r="M82" s="19">
        <v>424422448</v>
      </c>
    </row>
    <row r="83" spans="2:13" ht="126" x14ac:dyDescent="0.25">
      <c r="B83" s="8">
        <v>76</v>
      </c>
      <c r="C83" s="5">
        <v>200936561</v>
      </c>
      <c r="D83" s="15" t="s">
        <v>205</v>
      </c>
      <c r="E83" s="15" t="s">
        <v>206</v>
      </c>
      <c r="F83" s="13">
        <v>1</v>
      </c>
      <c r="G83" s="21">
        <v>251100243655272</v>
      </c>
      <c r="H83" s="13" t="s">
        <v>13</v>
      </c>
      <c r="I83" s="18" t="s">
        <v>14</v>
      </c>
      <c r="J83" s="13">
        <v>360</v>
      </c>
      <c r="K83" s="16" t="s">
        <v>130</v>
      </c>
      <c r="L83" s="18" t="s">
        <v>213</v>
      </c>
      <c r="M83" s="19">
        <v>240008000</v>
      </c>
    </row>
    <row r="84" spans="2:13" x14ac:dyDescent="0.25">
      <c r="B84" s="7"/>
      <c r="C84" s="5"/>
      <c r="D84" s="5"/>
      <c r="E84" s="8"/>
      <c r="F84" s="8"/>
      <c r="G84" s="9"/>
      <c r="H84" s="5"/>
      <c r="I84" s="5"/>
      <c r="J84" s="8"/>
      <c r="K84" s="5"/>
      <c r="L84" s="5"/>
      <c r="M84" s="19"/>
    </row>
    <row r="85" spans="2:13" ht="26.25" customHeight="1" x14ac:dyDescent="0.25">
      <c r="B85" s="40" t="s">
        <v>2</v>
      </c>
      <c r="C85" s="41"/>
      <c r="D85" s="41"/>
      <c r="E85" s="41"/>
      <c r="F85" s="41"/>
      <c r="G85" s="41"/>
      <c r="H85" s="41"/>
      <c r="I85" s="41"/>
      <c r="J85" s="41"/>
      <c r="K85" s="42"/>
      <c r="L85" s="11"/>
      <c r="M85" s="14">
        <f>SUM(M8:M84)</f>
        <v>6566122052.21</v>
      </c>
    </row>
    <row r="86" spans="2:13" ht="26.25" customHeight="1" x14ac:dyDescent="0.25">
      <c r="B86" s="40" t="s">
        <v>3</v>
      </c>
      <c r="C86" s="41"/>
      <c r="D86" s="41"/>
      <c r="E86" s="41"/>
      <c r="F86" s="41"/>
      <c r="G86" s="41"/>
      <c r="H86" s="41"/>
      <c r="I86" s="41"/>
      <c r="J86" s="41"/>
      <c r="K86" s="42"/>
      <c r="L86" s="11"/>
      <c r="M86" s="14">
        <f>+M85</f>
        <v>6566122052.21</v>
      </c>
    </row>
  </sheetData>
  <autoFilter ref="B7:M86"/>
  <mergeCells count="5">
    <mergeCell ref="B85:K85"/>
    <mergeCell ref="B86:K86"/>
    <mergeCell ref="L2:M2"/>
    <mergeCell ref="B3:M3"/>
    <mergeCell ref="B4:M4"/>
  </mergeCells>
  <printOptions horizontalCentered="1"/>
  <pageMargins left="0" right="0" top="0.59055118110236227" bottom="0.3937007874015748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5-илова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2025-04-22T12:44:04Z</dcterms:modified>
</cp:coreProperties>
</file>