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680" activeTab="3"/>
  </bookViews>
  <sheets>
    <sheet name="4-илова" sheetId="12" r:id="rId1"/>
    <sheet name="5-илова" sheetId="9" r:id="rId2"/>
    <sheet name="6-илова" sheetId="4" r:id="rId3"/>
    <sheet name="9-илова" sheetId="1" r:id="rId4"/>
    <sheet name="20-илова" sheetId="2" r:id="rId5"/>
    <sheet name="22-илова-Бюджет" sheetId="3" r:id="rId6"/>
    <sheet name="22-илова (внебюджет)" sheetId="16" r:id="rId7"/>
    <sheet name="23-илова" sheetId="13" r:id="rId8"/>
    <sheet name="24-илова" sheetId="5" r:id="rId9"/>
    <sheet name="48-илова" sheetId="6" r:id="rId10"/>
  </sheets>
  <definedNames>
    <definedName name="_xlnm._FilterDatabase" localSheetId="1" hidden="1">'5-илова'!$B$7:$M$74</definedName>
  </definedNames>
  <calcPr calcId="152511"/>
</workbook>
</file>

<file path=xl/calcChain.xml><?xml version="1.0" encoding="utf-8"?>
<calcChain xmlns="http://schemas.openxmlformats.org/spreadsheetml/2006/main">
  <c r="M87" i="12" l="1"/>
  <c r="L87" i="12"/>
  <c r="M73" i="9" l="1"/>
  <c r="L28" i="13" l="1"/>
  <c r="K28" i="13"/>
  <c r="I28" i="13"/>
  <c r="H28" i="13"/>
  <c r="G28" i="13"/>
  <c r="I44" i="5"/>
  <c r="H10" i="4" l="1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9" i="4"/>
  <c r="L142" i="4"/>
  <c r="K142" i="4"/>
  <c r="J142" i="4"/>
  <c r="I142" i="4"/>
  <c r="H142" i="4" l="1"/>
</calcChain>
</file>

<file path=xl/sharedStrings.xml><?xml version="1.0" encoding="utf-8"?>
<sst xmlns="http://schemas.openxmlformats.org/spreadsheetml/2006/main" count="3670" uniqueCount="1131">
  <si>
    <t>МАЪЛУМОТЛАР</t>
  </si>
  <si>
    <t>Т/р</t>
  </si>
  <si>
    <t>Харид қилиниши режалаштирилган товар номи</t>
  </si>
  <si>
    <t>Қисқача тавсифи</t>
  </si>
  <si>
    <t>Молиялаштириш манбаи</t>
  </si>
  <si>
    <t>Сотиб олиш режалаштирилган ой ва йили</t>
  </si>
  <si>
    <t>Харажатлар моддаси</t>
  </si>
  <si>
    <t>Харид амалга ошириш тури</t>
  </si>
  <si>
    <t>Давлат бюджети, давлат мақсадли жамғармалари ҳамда бюджет ташкилотларининг бюджетдан ташқари жамғармалари ҳисобига харид қилиниши режалаштирилган товарлар (ишлар, хизматлар) тўғрисидаги</t>
  </si>
  <si>
    <t>9-ИЛОВА</t>
  </si>
  <si>
    <t>20-ИЛОВА</t>
  </si>
  <si>
    <t>Давлат муассасасининг номи</t>
  </si>
  <si>
    <t>Ташкил топган санаси</t>
  </si>
  <si>
    <t>Жойлашган манзили</t>
  </si>
  <si>
    <t>Юридик манзили</t>
  </si>
  <si>
    <t>Юқори турувчи орган</t>
  </si>
  <si>
    <t>Давлат муассасаларининг</t>
  </si>
  <si>
    <t>Мулкчилик шакли
(қисқартмаси)</t>
  </si>
  <si>
    <t>СТИР 
рақами</t>
  </si>
  <si>
    <t>РЎЙХАТИ</t>
  </si>
  <si>
    <t>22-ИЛОВА</t>
  </si>
  <si>
    <t>Бошқа харажатлар</t>
  </si>
  <si>
    <t>Транспорт воситалари</t>
  </si>
  <si>
    <t>Компьютер жиҳозлари, ҳисоблаш ва аудио-видео техника</t>
  </si>
  <si>
    <t>Товар-моддий захиралар (қоғоздан ташқари)</t>
  </si>
  <si>
    <t>Ёнилғи ва ЁММ</t>
  </si>
  <si>
    <t>Телефон, телеграф ва почта хизматлари</t>
  </si>
  <si>
    <t>Ахборот ва коммуникация хизматлари</t>
  </si>
  <si>
    <t>Товар ва хизматлар сотиб олиш бўйича бошқа харажатлар</t>
  </si>
  <si>
    <t>Маълумотлар эълон қилинаётган давр бўйича жами:</t>
  </si>
  <si>
    <t>Ҳисобот йилининг ўтган даври бўйича жами:</t>
  </si>
  <si>
    <t>Мулк тури</t>
  </si>
  <si>
    <t>Бюджет</t>
  </si>
  <si>
    <t>Давлат органлари ва ташкилотлари тасарруфидаги хизмат уйлари ва бошқа кўчмас мулклар тўғрисидаги</t>
  </si>
  <si>
    <r>
      <t xml:space="preserve">Сони
</t>
    </r>
    <r>
      <rPr>
        <sz val="12"/>
        <color theme="1"/>
        <rFont val="Times New Roman"/>
        <family val="1"/>
        <charset val="204"/>
      </rPr>
      <t>(дона)</t>
    </r>
  </si>
  <si>
    <r>
      <t xml:space="preserve">Қиймати
</t>
    </r>
    <r>
      <rPr>
        <sz val="12"/>
        <color theme="1"/>
        <rFont val="Times New Roman"/>
        <family val="1"/>
        <charset val="204"/>
      </rPr>
      <t>(минг сўмда)</t>
    </r>
  </si>
  <si>
    <r>
      <t xml:space="preserve">Жиҳозлаш харажатларининг молиялаштириш манбаси
</t>
    </r>
    <r>
      <rPr>
        <sz val="12"/>
        <color theme="1"/>
        <rFont val="Times New Roman"/>
        <family val="1"/>
        <charset val="204"/>
      </rPr>
      <t>(минг сўмда)</t>
    </r>
  </si>
  <si>
    <t>Бюджетдан 
ташқари 
жамғарма</t>
  </si>
  <si>
    <t>24-ИЛОВА</t>
  </si>
  <si>
    <t>48-ИЛОВА</t>
  </si>
  <si>
    <t xml:space="preserve">Фаолият тури </t>
  </si>
  <si>
    <t xml:space="preserve">Функция ва ваколатлари </t>
  </si>
  <si>
    <t xml:space="preserve">Раҳбар тўғрисидаги маълумотлар </t>
  </si>
  <si>
    <t>Раҳбарнинг Ф.И.Ш.</t>
  </si>
  <si>
    <t>Почта ва бошқа электрон манзили</t>
  </si>
  <si>
    <t>Ижтимоий тармоқлардаги расмий саҳифалари</t>
  </si>
  <si>
    <t>Қабул кунлари</t>
  </si>
  <si>
    <t>Ўзларининг таркибидаги давлат муассасаларининг номи, фаолият тури, функция ва ваколатлари ҳамда раҳбарлари тўғрисидаги</t>
  </si>
  <si>
    <r>
      <t xml:space="preserve">Таркибидаги давлат муассасаларининг номи
</t>
    </r>
    <r>
      <rPr>
        <sz val="12"/>
        <color theme="1"/>
        <rFont val="Times New Roman"/>
        <family val="1"/>
        <charset val="204"/>
      </rPr>
      <t>(таркибий тузилма, ҳудудий бошқарма, бўлим ва бошқалар)</t>
    </r>
  </si>
  <si>
    <t>Телефон 
рақами</t>
  </si>
  <si>
    <t>Категорияси</t>
  </si>
  <si>
    <t>Лот рақами</t>
  </si>
  <si>
    <t>Тўғридан-тўғри шартномалар бўйича амалга ошириладиган давлат харидлари тўғрисидаги</t>
  </si>
  <si>
    <t>5-ИЛОВА</t>
  </si>
  <si>
    <t>6-ИЛОВА</t>
  </si>
  <si>
    <t>Мансабдор шахсларнинг хизмат сафарлари харажатлари тўғрисидаги</t>
  </si>
  <si>
    <t>Молиялаштириш манбаси</t>
  </si>
  <si>
    <t>Жами 
харажат</t>
  </si>
  <si>
    <r>
      <t xml:space="preserve">Жиҳозлаш 
харажатлари
</t>
    </r>
    <r>
      <rPr>
        <sz val="12"/>
        <color theme="1"/>
        <rFont val="Times New Roman"/>
        <family val="1"/>
        <charset val="204"/>
      </rPr>
      <t>(минг сўмда)</t>
    </r>
  </si>
  <si>
    <r>
      <t xml:space="preserve">Сақлаш 
харажатлари
</t>
    </r>
    <r>
      <rPr>
        <sz val="12"/>
        <color theme="1"/>
        <rFont val="Times New Roman"/>
        <family val="1"/>
        <charset val="204"/>
      </rPr>
      <t>(минг сўмда)</t>
    </r>
  </si>
  <si>
    <r>
      <t xml:space="preserve">Қайта 
баҳоланган 
нархи
</t>
    </r>
    <r>
      <rPr>
        <sz val="12"/>
        <color theme="1"/>
        <rFont val="Times New Roman"/>
        <family val="1"/>
        <charset val="204"/>
      </rPr>
      <t>(минг сўмда)</t>
    </r>
  </si>
  <si>
    <r>
      <t xml:space="preserve">Балансга 
олинган 
вақти
</t>
    </r>
    <r>
      <rPr>
        <sz val="12"/>
        <color theme="1"/>
        <rFont val="Times New Roman"/>
        <family val="1"/>
        <charset val="204"/>
      </rPr>
      <t>(аниқ сана)</t>
    </r>
  </si>
  <si>
    <t>Кадастр 
рақами</t>
  </si>
  <si>
    <t>Жойлашган 
манзили</t>
  </si>
  <si>
    <t>4-ИЛОВА</t>
  </si>
  <si>
    <t>Амалга оширилган давлат харидлари тўғрисидаги</t>
  </si>
  <si>
    <r>
      <t xml:space="preserve">Харид предмети
</t>
    </r>
    <r>
      <rPr>
        <sz val="12"/>
        <color theme="1"/>
        <rFont val="Times New Roman"/>
        <family val="1"/>
        <charset val="204"/>
      </rPr>
      <t>(маҳсулот, иш, хизмат)</t>
    </r>
  </si>
  <si>
    <t>Энг яхши таклифни танлаш</t>
  </si>
  <si>
    <t>Бошланғич нархни пасайтириш учун ўтказиладиган аукцион</t>
  </si>
  <si>
    <t>Электрон дўкон</t>
  </si>
  <si>
    <t xml:space="preserve">Миллий дўкон </t>
  </si>
  <si>
    <t>«Ўзбекистон Республикаси Олий судининг ахборотномаси» ва «Куч адолатда» газетасининг таҳририяти Давлат муассасаси</t>
  </si>
  <si>
    <t>29 август 1998 йил</t>
  </si>
  <si>
    <t>Ўзбекистон Республикаси Олий суди</t>
  </si>
  <si>
    <t xml:space="preserve">Ахборотнома ва газетани белгиланган тартибда ва ўз вақтида чиқарилишини таъминлайди; самарали меҳнат қилиб келаёган судьялар ва суд ходимлари 
ҳақида очерк ва мақолалар бериб боради; Таҳририят ўзига юкланган вазифалар ва функциялар зарур даражада ва самарали бажарилиши, ҳужжатлар пухта ишлаб чиқилиши, раҳбарият  топшириқлари ўз вақтида ва сифатли бажарилиши, ижро интизоми таъминланиши учун жавоб беради.
суд-ҳуқуқ соҳаси ходимларининг илмий, илмий-оммабоп, ижтимоий-сиёсий, маънавий-ахлоқий мавзулардаги публицистик мақолалари, суд очерклари ва корреспонденцияларини чоп этади.
</t>
  </si>
  <si>
    <t>kuch-adolatda@mail.ru</t>
  </si>
  <si>
    <t>DM</t>
  </si>
  <si>
    <t>Журнал таҳририяти</t>
  </si>
  <si>
    <t>odilsudlov.oliy@sud.uz</t>
  </si>
  <si>
    <t>www.odilsudlov.uz</t>
  </si>
  <si>
    <t>98.303-51-17</t>
  </si>
  <si>
    <t>90.977-62-30</t>
  </si>
  <si>
    <t>Душанба, чоршанба ва жума кунлари 
соат 10-16 гача</t>
  </si>
  <si>
    <t>Душанба, сешанба, чоршанба, пайшанба ва жума кунлари 
соат 10-16 гача</t>
  </si>
  <si>
    <t>"Куч адолатда" телеграмм канали</t>
  </si>
  <si>
    <t xml:space="preserve">Хамроев 
Шодиқул Эшович </t>
  </si>
  <si>
    <t>Убайдиллоев 
Камол Исмаилович</t>
  </si>
  <si>
    <t>"ODIL SUDLOV-PRAVOSUDIYE" Davlat muassasasi</t>
  </si>
  <si>
    <t xml:space="preserve">Газеталарни нашр этиш </t>
  </si>
  <si>
    <t>100097, Тошкент шаҳар, Чилонзор тумани, Чўпонота кўчаси, 6 уй.</t>
  </si>
  <si>
    <t xml:space="preserve">«Ўзбекистон Республикаси Олий судининг ахборотномаси» ва «Куч адолатда» газетаси таҳририяти </t>
  </si>
  <si>
    <t>01.07.2021 да қайта ташкил этилган</t>
  </si>
  <si>
    <t xml:space="preserve">Қонунчилик хужжатларини, Олий суд пленум қарорлари, судлар фаолиятини, суд амалиётини ,  суд-ҳуқуқга оид ҳуқуқий-илмий, амалий ўзбек ва рус тилларидаги мақолаларни ва  чет эл судлари фаолияти хақида ҳуқуқий-илмий, амалий  мақолаларини (ўзбек, рус ва инглиз тилларидаги)  журналларда ёритиш. </t>
  </si>
  <si>
    <t>2024 йил IV чорак</t>
  </si>
  <si>
    <t>Жиноят ишини биринчи инстанция судида кўриш</t>
  </si>
  <si>
    <t>Сурхондарё вилояти</t>
  </si>
  <si>
    <t>10.10.2024-11.10.2024</t>
  </si>
  <si>
    <t>Арабов О</t>
  </si>
  <si>
    <t>Судларда ишларни ташкил этиш фаолиятига амалий ёрдам кўрсатиш</t>
  </si>
  <si>
    <t>Фарғона вилояти</t>
  </si>
  <si>
    <t>14.10.2024-15.10.2025</t>
  </si>
  <si>
    <t>Абдукахарова Д</t>
  </si>
  <si>
    <t>Асраров</t>
  </si>
  <si>
    <t>Андижон вилояти</t>
  </si>
  <si>
    <t>23.10.2024-25.10.2024</t>
  </si>
  <si>
    <t>Игамбердиев А</t>
  </si>
  <si>
    <t>Бухоро вилояти</t>
  </si>
  <si>
    <t>23.10.2024-27.10.2024</t>
  </si>
  <si>
    <t>Исрайлов Б</t>
  </si>
  <si>
    <t>Вилоятларда сайёр қабулларини ташкил этиш ва ўтказиш</t>
  </si>
  <si>
    <t>Сирдарё, Жиззах ва Самарқанд вилоятлари</t>
  </si>
  <si>
    <t>26.09.2024-29.09.2024</t>
  </si>
  <si>
    <t>Кенжаев Ф</t>
  </si>
  <si>
    <t>Сурхондарё ва Қашқадарё вилояти</t>
  </si>
  <si>
    <t>Каландаров М</t>
  </si>
  <si>
    <t>10.10.2024-11.10.2025</t>
  </si>
  <si>
    <t>Муслимов И</t>
  </si>
  <si>
    <t xml:space="preserve">Вилоят ва унга тенглагтирилган судларининг Аттестация комиссиялари йиғилишларида қатнашиш </t>
  </si>
  <si>
    <t xml:space="preserve"> Қашқадарё вилояти</t>
  </si>
  <si>
    <t>09.10.2024-10.10.2026</t>
  </si>
  <si>
    <t>Мухитдинов М</t>
  </si>
  <si>
    <t xml:space="preserve">Суд тергов эксперименти ўтказиш мақсадида </t>
  </si>
  <si>
    <t>Наманган вилояти</t>
  </si>
  <si>
    <t>07.10.2024-08.10.2024</t>
  </si>
  <si>
    <t>Мадумаров Р</t>
  </si>
  <si>
    <t>28.10.2024-30.10.2024</t>
  </si>
  <si>
    <t>Наманган, Андижон ва Фарғона вилоятлари</t>
  </si>
  <si>
    <t>07.10.2024-09.10.2024</t>
  </si>
  <si>
    <t>Маматходжаев Ҳ</t>
  </si>
  <si>
    <t>07.10.2024-09.10.2025</t>
  </si>
  <si>
    <t>Қорақалпоғистон Республикаси ва Хоразм вилоятлари</t>
  </si>
  <si>
    <t xml:space="preserve">29.10.2024-30.10.2024 </t>
  </si>
  <si>
    <t>06.10.2024-09.10.2027</t>
  </si>
  <si>
    <t>Мирзаев Т</t>
  </si>
  <si>
    <t>Суд тергов эксперименти ўтказиш мақсадида</t>
  </si>
  <si>
    <t>Насиров К</t>
  </si>
  <si>
    <t>Жиззах вилояти</t>
  </si>
  <si>
    <t>Омонов А</t>
  </si>
  <si>
    <t xml:space="preserve">Вилоятларда сайёр қабулларини ташкил этиш ва ўтказиш </t>
  </si>
  <si>
    <t>Бухоро ва Навоий вилоятлари</t>
  </si>
  <si>
    <t>12.09.2024-13.09.2024</t>
  </si>
  <si>
    <t>Полванов Ш</t>
  </si>
  <si>
    <t>Расулов Носиржон</t>
  </si>
  <si>
    <t>Рахмонов Нурали</t>
  </si>
  <si>
    <t>Рахмонов Навруз</t>
  </si>
  <si>
    <t>Расулов Ж</t>
  </si>
  <si>
    <t>Турдиев Б</t>
  </si>
  <si>
    <t>Турсунов Ф</t>
  </si>
  <si>
    <t>Турабов А</t>
  </si>
  <si>
    <t>22.10.2024-25.10.2024</t>
  </si>
  <si>
    <t>Тангабаев Б</t>
  </si>
  <si>
    <t>Тиркашев Ж</t>
  </si>
  <si>
    <t xml:space="preserve">Судларда ишларни ташкил этиш фаолиятига амалий ёрдам кўрсатиш </t>
  </si>
  <si>
    <t>21.10.2024-24.10.2024</t>
  </si>
  <si>
    <t>Файзиев З</t>
  </si>
  <si>
    <t>Вилоят ва унга тенглагтирилган судларининг Аттестация комиссиялари йиғилишларида қатнашиш</t>
  </si>
  <si>
    <t>Самарқанд вилояти</t>
  </si>
  <si>
    <t>25.10.2024-25.10.2024</t>
  </si>
  <si>
    <t>Холмахматов А</t>
  </si>
  <si>
    <t>Хакимова Н</t>
  </si>
  <si>
    <t>Наманган ва Андижон вилоятлари</t>
  </si>
  <si>
    <t>14.10.2024-17.10.2024</t>
  </si>
  <si>
    <t>Эргашев Б</t>
  </si>
  <si>
    <t>Элмурадов А</t>
  </si>
  <si>
    <t>10.10.204-11.10.2024</t>
  </si>
  <si>
    <t>Юсупов Ф</t>
  </si>
  <si>
    <t>Қорақалпоғистон Республикаси</t>
  </si>
  <si>
    <t>06.11.2024-08.11.2025</t>
  </si>
  <si>
    <t>Абдуллаев А</t>
  </si>
  <si>
    <t>14.10.2024-15.10.2024</t>
  </si>
  <si>
    <t>01.11.2024-02.11.2024</t>
  </si>
  <si>
    <t>Асраров А</t>
  </si>
  <si>
    <t>Қашқадарё вилояти</t>
  </si>
  <si>
    <t>21.11.2024-23.11.2024</t>
  </si>
  <si>
    <t xml:space="preserve">Жиноят ишини биринчи инстанция судида кўриш </t>
  </si>
  <si>
    <t>06.11.2024-08.11.2024</t>
  </si>
  <si>
    <t>Бахшуллоев А</t>
  </si>
  <si>
    <t>Болиев Ш</t>
  </si>
  <si>
    <t>14.11.2024-16.11.2024</t>
  </si>
  <si>
    <t>31.10.2024-02.11.2024</t>
  </si>
  <si>
    <t>Жавлиев Н</t>
  </si>
  <si>
    <t>23.10.2024-25.10.2025</t>
  </si>
  <si>
    <t xml:space="preserve">Судлар фаолиятини ўрганиш </t>
  </si>
  <si>
    <t>11.11.2024-14.11.2024</t>
  </si>
  <si>
    <t>Иргашев Ф</t>
  </si>
  <si>
    <t>Исмаилов О</t>
  </si>
  <si>
    <t xml:space="preserve">Бухоро шаҳри </t>
  </si>
  <si>
    <t>Навоий вилояти</t>
  </si>
  <si>
    <t>13.11.2024-15.11.2024</t>
  </si>
  <si>
    <t>05.11.2024-07.11.2024</t>
  </si>
  <si>
    <t>Каримов Д</t>
  </si>
  <si>
    <t>Хоразм вилояти</t>
  </si>
  <si>
    <t>07.10.2024-10.10.2024</t>
  </si>
  <si>
    <t>Мамадалиева С</t>
  </si>
  <si>
    <t>Сирдарё вилояти</t>
  </si>
  <si>
    <t>Махмудов Ш</t>
  </si>
  <si>
    <t>Бухоро ва Самарқанд вилоятлари</t>
  </si>
  <si>
    <t>03.11.2024-05.11.2024</t>
  </si>
  <si>
    <t>06.10.2024-09.10.2024</t>
  </si>
  <si>
    <t>29.10.2024-30.10.2024</t>
  </si>
  <si>
    <t>Муҳитдиноа М</t>
  </si>
  <si>
    <t>Ражабов Д</t>
  </si>
  <si>
    <t>Ражабов Ф</t>
  </si>
  <si>
    <t>Рахмонов Новруз</t>
  </si>
  <si>
    <t>26.11.2024-29.11.2024</t>
  </si>
  <si>
    <t>Рахмонов Н</t>
  </si>
  <si>
    <t>Рустамов З</t>
  </si>
  <si>
    <t>25.11.2024-28.11.2024</t>
  </si>
  <si>
    <t>Сагатов Р</t>
  </si>
  <si>
    <t>07.11.2024-09.11.2024</t>
  </si>
  <si>
    <t>Саидов Ш</t>
  </si>
  <si>
    <t>Сайфуллаев Б</t>
  </si>
  <si>
    <t>Таджиев И</t>
  </si>
  <si>
    <t>27.11.2024-29.11.2024</t>
  </si>
  <si>
    <t>14.11.2024-15.11.2024</t>
  </si>
  <si>
    <t>Тоганов С</t>
  </si>
  <si>
    <t>26.11.2024-28.11.2024</t>
  </si>
  <si>
    <t>Тожиев Ш</t>
  </si>
  <si>
    <t>11.11.2024-12.11.2024</t>
  </si>
  <si>
    <t>17.11.2024-21.11.2024</t>
  </si>
  <si>
    <t>Хаджиматов Н</t>
  </si>
  <si>
    <t>05.11.2024-09.11.2024</t>
  </si>
  <si>
    <t>Холмирзаев О</t>
  </si>
  <si>
    <t>08.11.2024-08.11.2024</t>
  </si>
  <si>
    <t>Шамсутдинова Э</t>
  </si>
  <si>
    <t>Эргашев Ж</t>
  </si>
  <si>
    <t>Эшимбетов М</t>
  </si>
  <si>
    <t>29.11.2024-01.12.2025</t>
  </si>
  <si>
    <t>Абабакиров М</t>
  </si>
  <si>
    <t>27.11.2024-01.12.2024</t>
  </si>
  <si>
    <t>Абдукаримов А</t>
  </si>
  <si>
    <t>29.11.2024-01.12.2024</t>
  </si>
  <si>
    <t>Қорақалпоғистон Республикаси ва Хоразм вилояти</t>
  </si>
  <si>
    <t>08.12.2024-07.12.2024</t>
  </si>
  <si>
    <t>Аяпов А</t>
  </si>
  <si>
    <t>Ҳарбий суд биноларининг очилиш маросимида иштирок этиш</t>
  </si>
  <si>
    <t>18.12.2024-18.12.2024</t>
  </si>
  <si>
    <t>Зиётов Ф</t>
  </si>
  <si>
    <t xml:space="preserve">Ҳарбий суд биноларининг очилиш маросимида иштирок этиш </t>
  </si>
  <si>
    <t>Исламов Б</t>
  </si>
  <si>
    <t>04.12.2024-05.12.2024</t>
  </si>
  <si>
    <t>11.12.2024-12.12.2024</t>
  </si>
  <si>
    <t>19.12.2024-19.12.2024</t>
  </si>
  <si>
    <t>23.12.2024-26.12.2024</t>
  </si>
  <si>
    <t>Мирзаева Г</t>
  </si>
  <si>
    <t>Бухоро ва Самарқанд вилоятларига</t>
  </si>
  <si>
    <t>04.12.2024-06.12.2024</t>
  </si>
  <si>
    <t>Назаров О</t>
  </si>
  <si>
    <t>02.12.2024-07.12.2024</t>
  </si>
  <si>
    <t xml:space="preserve">Тергов судьялари учун семинар-тренинглар ўтказиш </t>
  </si>
  <si>
    <t>Жиззах ва Сирдарё вилоятлари</t>
  </si>
  <si>
    <t>17.12.2024-17.12.2024</t>
  </si>
  <si>
    <t>Расулов Н</t>
  </si>
  <si>
    <t>20.12.2024-21.12.2024</t>
  </si>
  <si>
    <t>Сайфулааев Б</t>
  </si>
  <si>
    <t>Навоий ва Самарқанд вилоятлари</t>
  </si>
  <si>
    <t>16.12.2024-17.12.2024</t>
  </si>
  <si>
    <t>Толлибаев К</t>
  </si>
  <si>
    <t>23.12.2024-23.12.2024</t>
  </si>
  <si>
    <t>23.12.2024-27.12.2024</t>
  </si>
  <si>
    <t>Худойназаров М</t>
  </si>
  <si>
    <t>Сурхондарё, Қашқадарё ва Бухоро вилоятлари</t>
  </si>
  <si>
    <t>18.12.2024-20.12.2024</t>
  </si>
  <si>
    <t>02.12.2024-04.12.2024</t>
  </si>
  <si>
    <t>Маълумотлар қилинаётган давр бўйича жами:</t>
  </si>
  <si>
    <t>Йўл 
харажатлари</t>
  </si>
  <si>
    <t>Кундалик 
харажатлар</t>
  </si>
  <si>
    <t>Бошқа 
харажатлари</t>
  </si>
  <si>
    <r>
      <t xml:space="preserve">Турар жой 
билан боғлиқ 
</t>
    </r>
    <r>
      <rPr>
        <i/>
        <sz val="12"/>
        <color theme="1"/>
        <rFont val="Times New Roman"/>
        <family val="1"/>
        <charset val="204"/>
      </rPr>
      <t>(меҳмонхона ёки 
турар жой ижараси) 
харажатлар</t>
    </r>
  </si>
  <si>
    <t>Хизмат 
сафарини 
амалга оширган 
ходимнинг 
фамилияси ва исми</t>
  </si>
  <si>
    <t>Хизмат сафари амалга 
оширилган ҳудуд</t>
  </si>
  <si>
    <t>Хизмат сафарининг 
қисқача мақсади</t>
  </si>
  <si>
    <r>
      <t>Шундан, харажат турлари</t>
    </r>
    <r>
      <rPr>
        <b/>
        <sz val="11"/>
        <color theme="1"/>
        <rFont val="Calibri"/>
        <family val="2"/>
        <charset val="204"/>
      </rPr>
      <t xml:space="preserve"> 
</t>
    </r>
    <r>
      <rPr>
        <i/>
        <sz val="12"/>
        <color theme="1"/>
        <rFont val="Times New Roman"/>
        <family val="1"/>
        <charset val="204"/>
      </rPr>
      <t>(сўмда)</t>
    </r>
  </si>
  <si>
    <t>Хизмат 
сафарининг 
давомийлик 
муддати</t>
  </si>
  <si>
    <t>2025 йил I чорак</t>
  </si>
  <si>
    <t>42 11 000</t>
  </si>
  <si>
    <t>42 12 000</t>
  </si>
  <si>
    <t>42 23 000</t>
  </si>
  <si>
    <t>42 21 000</t>
  </si>
  <si>
    <t xml:space="preserve">42 24 000 </t>
  </si>
  <si>
    <t>42 25 000</t>
  </si>
  <si>
    <t>42 32 200</t>
  </si>
  <si>
    <t>42 34 100</t>
  </si>
  <si>
    <t>42 34 920</t>
  </si>
  <si>
    <t>42 34 930</t>
  </si>
  <si>
    <t>42 34 990</t>
  </si>
  <si>
    <t>42 52 110</t>
  </si>
  <si>
    <t>42 52 500</t>
  </si>
  <si>
    <t>42 92 100</t>
  </si>
  <si>
    <t>42 93 000</t>
  </si>
  <si>
    <t>42 99 990</t>
  </si>
  <si>
    <t>43 54 910</t>
  </si>
  <si>
    <t>43 54 920</t>
  </si>
  <si>
    <t>43 54 990</t>
  </si>
  <si>
    <t>43 55 300</t>
  </si>
  <si>
    <t>47 21 500</t>
  </si>
  <si>
    <t>48 21 190</t>
  </si>
  <si>
    <t>Республика ҳудудида хизмат сафарлари харажатлари</t>
  </si>
  <si>
    <t>Чет давлатларга чиқиш билан боғлиқ</t>
  </si>
  <si>
    <t>Электроэнергия</t>
  </si>
  <si>
    <t>Иссиқ сув ва иссиқлик энергияси</t>
  </si>
  <si>
    <t>Совуқ сув ва оқова</t>
  </si>
  <si>
    <t>Чиқиндиларни тозалаш, олиб чиқиб кетиш билан боғлиқ хизматлар ҳамда энергетик ва бошқа ресурслар (бензин ва бошқа ЁММлардан ташқари) ни сотиб олиш</t>
  </si>
  <si>
    <t>Нотурар жой бинолари</t>
  </si>
  <si>
    <t>Бошқа машиналар, жиҳозлар ва техника</t>
  </si>
  <si>
    <t xml:space="preserve">Объектларни қўриқлаш хизматлари </t>
  </si>
  <si>
    <t>Мебель ва офис жиҳозлари</t>
  </si>
  <si>
    <t xml:space="preserve">Компьютер жиҳозлари, ҳисоблаш ва аудио-видео техникаси, ахборот технологияси ва керакли ашёлар </t>
  </si>
  <si>
    <t>Бошқа техника</t>
  </si>
  <si>
    <t>Кутубхона фонди</t>
  </si>
  <si>
    <t>Уй-жой-коммунал хизматлар буйича хар ойлик компенсация тўловлари</t>
  </si>
  <si>
    <t>42 92 200</t>
  </si>
  <si>
    <t>2024 йил январь</t>
  </si>
  <si>
    <t>Электр энергия ва бошқа коммунал хизматларни ҳисобга олиш асбоблари</t>
  </si>
  <si>
    <t xml:space="preserve">Тўғридан-тўғри </t>
  </si>
  <si>
    <t>кВт/с</t>
  </si>
  <si>
    <t>Гкал</t>
  </si>
  <si>
    <t>м3</t>
  </si>
  <si>
    <t>Электр 
энергияси</t>
  </si>
  <si>
    <t>иссиқлик 
энергияси</t>
  </si>
  <si>
    <t>Совуқ сув 
ва оқова</t>
  </si>
  <si>
    <t xml:space="preserve">Чиқиндиларни олиб чиқиб кетиш </t>
  </si>
  <si>
    <t>ой</t>
  </si>
  <si>
    <t xml:space="preserve">4 та лифтга хизмат кўрсатиш </t>
  </si>
  <si>
    <t>Миқдори
(ўлчов 
бирлиги)</t>
  </si>
  <si>
    <t>Дезинфекция хизмати</t>
  </si>
  <si>
    <t>марта</t>
  </si>
  <si>
    <t>23-ИЛОВА</t>
  </si>
  <si>
    <t>Давлат органлари ва ташкилотларининг тасарруфидаги хизмат автомототранспорт воситалари тўғрисидаги</t>
  </si>
  <si>
    <t>Русуми</t>
  </si>
  <si>
    <t>Ҳаракатланган масофа</t>
  </si>
  <si>
    <t>Ҳисобот даврида ҳаракатланган масофа</t>
  </si>
  <si>
    <t>Жами ҳаракатланган масофа</t>
  </si>
  <si>
    <r>
      <t xml:space="preserve">Балансга 
олинган 
вақтдаги 
қиймати
</t>
    </r>
    <r>
      <rPr>
        <sz val="12"/>
        <color theme="1"/>
        <rFont val="Times New Roman"/>
        <family val="1"/>
        <charset val="204"/>
      </rPr>
      <t>(минг сўмда)</t>
    </r>
  </si>
  <si>
    <r>
      <t xml:space="preserve">Балансга 
олинган 
вақти 
</t>
    </r>
    <r>
      <rPr>
        <sz val="12"/>
        <color theme="1"/>
        <rFont val="Times New Roman"/>
        <family val="1"/>
        <charset val="204"/>
      </rPr>
      <t>(аниқ санаси)</t>
    </r>
  </si>
  <si>
    <t>Ишлаб 
чиқарилган 
йили</t>
  </si>
  <si>
    <t>Давлат 
рақами</t>
  </si>
  <si>
    <t>жорий таъмирлаш харажатлари</t>
  </si>
  <si>
    <t>Транспорт, Турар жой, Кундалик харажатлар</t>
  </si>
  <si>
    <t>50-55</t>
  </si>
  <si>
    <t>дона</t>
  </si>
  <si>
    <t>Принтер (Куосеra) катриджини бўёқ билан тўлдириш</t>
  </si>
  <si>
    <t>Рангли принтер катриджини бўёқ билан тўлдириш</t>
  </si>
  <si>
    <t>Кондиционерларни профилактика қилиш, жорий таъмирлаш</t>
  </si>
  <si>
    <t>Видеокамераларга хизмат кўрсатиш</t>
  </si>
  <si>
    <t xml:space="preserve">Дарвоза, турникетларни жорий таъмирлаш </t>
  </si>
  <si>
    <t>20-30</t>
  </si>
  <si>
    <t>3-5</t>
  </si>
  <si>
    <t>1-2</t>
  </si>
  <si>
    <t>минг сўм</t>
  </si>
  <si>
    <t>Сони,
миқдори</t>
  </si>
  <si>
    <t>Канцелярия моллари тўплами</t>
  </si>
  <si>
    <t>Хўжалик моллари тўплами</t>
  </si>
  <si>
    <t>литр</t>
  </si>
  <si>
    <t>метан газ</t>
  </si>
  <si>
    <t>1360</t>
  </si>
  <si>
    <t>Дизель ёнилғиси</t>
  </si>
  <si>
    <t>100</t>
  </si>
  <si>
    <t>3770</t>
  </si>
  <si>
    <t>Бензин АИ-80-768 л, АИ-92-728 л, АИ-95-2274 л.</t>
  </si>
  <si>
    <t xml:space="preserve">Тарафларни SMS орқали хабардор қилиш </t>
  </si>
  <si>
    <t>нафар</t>
  </si>
  <si>
    <t>IP Безлимитный тариф</t>
  </si>
  <si>
    <t>2</t>
  </si>
  <si>
    <t>50</t>
  </si>
  <si>
    <t>10</t>
  </si>
  <si>
    <t>Sip trunk uchun</t>
  </si>
  <si>
    <t>шахар телефонлари</t>
  </si>
  <si>
    <t>21</t>
  </si>
  <si>
    <t>Ҳукумат алоқаси телефонлари</t>
  </si>
  <si>
    <t>9</t>
  </si>
  <si>
    <t>Хизмат уйи</t>
  </si>
  <si>
    <t>Тошкент шаҳар, Яшнобод тумани, М.Риёзий кўчаси, 10-уй, 12-хонадон</t>
  </si>
  <si>
    <t>Ордер рақами 
013398</t>
  </si>
  <si>
    <t>13.09.2001 й</t>
  </si>
  <si>
    <t>Тошкент шаҳар, Яшнобод тумани, М.Риёзий кўчаси, 10-уй, 14-хонадон</t>
  </si>
  <si>
    <t>Ордер рақами 
013399</t>
  </si>
  <si>
    <t>Тошкент шаҳар, Яшнобод туман, 
М.Риёзий кўчаси, 4/5 -уй, 69-хонадон</t>
  </si>
  <si>
    <t>Ордер рақами 
013397</t>
  </si>
  <si>
    <t>01.04.1999 й</t>
  </si>
  <si>
    <t>Тошкент шаҳар, Яшнобод тумани, М.Риёзий кўчаси, 30В-уй, 6-хонадон</t>
  </si>
  <si>
    <t>Ордер рақами 
002085</t>
  </si>
  <si>
    <t>30.04.2017 й</t>
  </si>
  <si>
    <t>Тошкент шаҳар, Яшнобод тумани, М.Риёзий кўчаси, 30В-уй, 28-хонадон</t>
  </si>
  <si>
    <t>Ордер рақами 
002088</t>
  </si>
  <si>
    <t>Тошкент шаҳар, Олмазор тумани, 
Беруний даҳаси, Сомонбозор кўчаси, 
3-уй, 24-хонадон</t>
  </si>
  <si>
    <t>Ордер рақами 
033867</t>
  </si>
  <si>
    <t>Тошкент шаҳар, Миробод тумани, 
Чимкент кўчаси, 9-уй, 2-хонадон</t>
  </si>
  <si>
    <t>Ордер рақами 
035419</t>
  </si>
  <si>
    <t>Тошкент шаҳар, М.Улуғбек тумани, Тамарахоним кўчаси, 4-уй, 35-хонадон</t>
  </si>
  <si>
    <t>10:09:01:02:03:5004:0001:035</t>
  </si>
  <si>
    <t>26.08.2008 й</t>
  </si>
  <si>
    <t>Тошкент шаҳар, М.Улуғбек туман, Тамарахонум кўчаси, 4-уй, 15-хонадон</t>
  </si>
  <si>
    <t>10:09:01:02:03:5004:0001:015</t>
  </si>
  <si>
    <t>Тошкент шаҳар, Юнусобод туман, 
17-даҳа, 7-уй, 22-хонадон</t>
  </si>
  <si>
    <t>10:07:05:02:01:5007:0001:022</t>
  </si>
  <si>
    <t>Тошкент шаҳар, Яшнобод туман, Ғалабанинг 40 йиллиги кўчаси, 
2-даҳа, 15«Б»-уй, 74-хонадон</t>
  </si>
  <si>
    <t>10:04:05:02:02:5018:0001:074</t>
  </si>
  <si>
    <t>Тошкент шаҳар, Юнусобод туман, 
7-мавзе, 34-уй, 27-хонадон</t>
  </si>
  <si>
    <t>10:07:06:02:02:5036:0001:027</t>
  </si>
  <si>
    <t>16.12.2011 й</t>
  </si>
  <si>
    <t>Тошкент шаҳар, Юнусобод тумани, 
4-мавзеси, 67-уй, 15-хонадон</t>
  </si>
  <si>
    <t>10:07:06:01:01:5066:0001:015</t>
  </si>
  <si>
    <t>Тошкент шаҳар, М.Улуғбек туман, А.Югнакий даҳаси, 10а-уй, 1-хонадон</t>
  </si>
  <si>
    <t>10:09:05:02:01:5095:0001:001</t>
  </si>
  <si>
    <t>06.04.2017 й</t>
  </si>
  <si>
    <t>Тошкент шаҳар, М.Улуғбек туман, А.Югнакий даҳаси, 10а-уй, 2-хонадон</t>
  </si>
  <si>
    <t>10:09:05:02:01:5095:0001:002</t>
  </si>
  <si>
    <t>Тошкент шаҳар, М.Улуғбек туман, А.Югнакий даҳаси, 10а-уй, 12-хонадон</t>
  </si>
  <si>
    <t>10:09:05:02:01:5095:0001:012</t>
  </si>
  <si>
    <t>Тошкент шаҳар, М.Улуғбек туман, А.Югнакий даҳаси, 10.б-уй, 1-хонадон</t>
  </si>
  <si>
    <t>10:09:05:02:01:5096:0001:001</t>
  </si>
  <si>
    <t>Тошкент шаҳар, М.Улуғбек туман, А.Югнакий даҳаси, 10.б-уй, 11-хонадон</t>
  </si>
  <si>
    <t>10:09:05:02:01:5096:0001:011</t>
  </si>
  <si>
    <t>Тошкент шаҳар, М.Улуғбек туман, А.Югнакий даҳаси, 10.б-уй, 12-хонадон</t>
  </si>
  <si>
    <t>10:09:05:02:01:5096:0001:012</t>
  </si>
  <si>
    <t>Тошкент шаҳар, М.Улуғбек туман, Хумоюн даҳаси, 41-уй, 14-хонадон</t>
  </si>
  <si>
    <t>10:09:05:01:03:5722:0001:014</t>
  </si>
  <si>
    <t>Тошкент шаҳар, М.Улуғбек туман, Хумоюн даҳаси, 42-уй, 1-хонадон</t>
  </si>
  <si>
    <t>10:09:05:01:03:5723:0001:001</t>
  </si>
  <si>
    <t>Тошкент шаҳар, Олмазор тумани, 
Мухбир кўчаси, 1-уй, 32-хонадон</t>
  </si>
  <si>
    <t>10:08:04:02:02:5022:0001:032</t>
  </si>
  <si>
    <t>01.06.2017 й</t>
  </si>
  <si>
    <t>Тошкент шаҳар, Чилонзор тумани, 
7-мавзе, 38-уй, 36-хонадон</t>
  </si>
  <si>
    <t>10:03:03:02:01:5027:0001:036</t>
  </si>
  <si>
    <t>Тошкент шаҳар, Олмазор тумани, 
Беруний 4а-уй, 15-хонадон</t>
  </si>
  <si>
    <t>10:08:06:01:03:6231:0001:015</t>
  </si>
  <si>
    <t>Тошкент шаҳар, Чилонзор тумани, 
9-мавзе, 29-уй, 55-хонадон</t>
  </si>
  <si>
    <t>10:03:03:02:04:5024:0001:055</t>
  </si>
  <si>
    <t>Тошкент шаҳар, М.Улуғбек тумани, Тамарахоним кўчаси, 4-уй, 37-хонадон</t>
  </si>
  <si>
    <t>10:09:01:02:03:5022:0001:037</t>
  </si>
  <si>
    <t>Тошкент шаҳар, Чилонзор тумани 
16-мавзе, 29-уй,10-хонадон</t>
  </si>
  <si>
    <t>10:03:04:01:01:5026:0001:010</t>
  </si>
  <si>
    <t>Тошкент шаҳар, Учтепа тумани, 
12-мавзе, 47-уй, 33-хонадон</t>
  </si>
  <si>
    <t>10:01:07:03:01:5048:0001:033</t>
  </si>
  <si>
    <t>Тошкент шаҳар, Учтепа тумани,  
11-мавзе, 53-уй, 56-хонадон</t>
  </si>
  <si>
    <t>10:01:07:03:05:5050:0001:056</t>
  </si>
  <si>
    <t>Тошкент шаҳар,  Юнусобод тумани 
7-мавзе, 16-уй, 6-хонадон</t>
  </si>
  <si>
    <t>10:07:06:02:02:5018:0001:006</t>
  </si>
  <si>
    <t>Тошкент шаҳар, Чилонзор тумани 
20-мавзе, 18-уй, 2-хонадон</t>
  </si>
  <si>
    <t>10:03:05:01:03:5018:0001:002</t>
  </si>
  <si>
    <t>Тошкент шаҳар, Шайхонтоҳур тумани, 
202/1-уй, 16-хонадон</t>
  </si>
  <si>
    <t>10:10:04:03:03:5002:0001:016</t>
  </si>
  <si>
    <t>Маъмурий бино</t>
  </si>
  <si>
    <t>Тошкент шаҳар, Шайхонтоҳур тумани, 
А.Қодирий кўчаси, 1-уй</t>
  </si>
  <si>
    <t>10:10:02:03:03:0017</t>
  </si>
  <si>
    <t>01.06.1976 й</t>
  </si>
  <si>
    <t>Дам олиш маскани</t>
  </si>
  <si>
    <t>Тошкент вилояти, Бўстонлиқ тумани, Қоранкўл МФЙ</t>
  </si>
  <si>
    <t>11:03:12:01:01:1854</t>
  </si>
  <si>
    <t>Toyota Land Cruiser 300 SFX Z2</t>
  </si>
  <si>
    <t>01 992 AAA</t>
  </si>
  <si>
    <t>M-Бенц S 450 4 Matic Sedan Long</t>
  </si>
  <si>
    <t>РАА 251</t>
  </si>
  <si>
    <t>13.12.2022 й</t>
  </si>
  <si>
    <t>Малибу-2</t>
  </si>
  <si>
    <t>01 712 DAV</t>
  </si>
  <si>
    <t>14.12.2021 й</t>
  </si>
  <si>
    <t>01 721 DAV</t>
  </si>
  <si>
    <t>21.07.2020 й</t>
  </si>
  <si>
    <t>01 714 DAV</t>
  </si>
  <si>
    <t>30.03.2021 й</t>
  </si>
  <si>
    <t>01 723 DAV</t>
  </si>
  <si>
    <t>10.10.2019 й</t>
  </si>
  <si>
    <t>01 722 DAV</t>
  </si>
  <si>
    <t>Малибу-1</t>
  </si>
  <si>
    <t>01 713 DAV</t>
  </si>
  <si>
    <t>01 782 DAV</t>
  </si>
  <si>
    <t>Ласетти</t>
  </si>
  <si>
    <t>01 967 AAA</t>
  </si>
  <si>
    <t>08.05.2021 й</t>
  </si>
  <si>
    <t>01 243 DAV</t>
  </si>
  <si>
    <t>01 702 YCA</t>
  </si>
  <si>
    <t>01 727 YCA</t>
  </si>
  <si>
    <t>01 799 YCA</t>
  </si>
  <si>
    <t>Нексия-3</t>
  </si>
  <si>
    <t>01 741 EGA</t>
  </si>
  <si>
    <t>05.12.2019 й</t>
  </si>
  <si>
    <t>01 702 BBA</t>
  </si>
  <si>
    <t>25.12.2020 й</t>
  </si>
  <si>
    <t>01 905 UAA</t>
  </si>
  <si>
    <t>Дамас</t>
  </si>
  <si>
    <t>01 947 QDA</t>
  </si>
  <si>
    <t>01 948 QDA</t>
  </si>
  <si>
    <t>13.03.2024 й.</t>
  </si>
  <si>
    <t>Наименование расходов</t>
  </si>
  <si>
    <t>Код расходов</t>
  </si>
  <si>
    <t>Код строки</t>
  </si>
  <si>
    <t>По уточнённой смете</t>
  </si>
  <si>
    <t>Кассовый расходы</t>
  </si>
  <si>
    <t>(Бух.Учет)Кассовый расходы</t>
  </si>
  <si>
    <t>Остаток по смете</t>
  </si>
  <si>
    <t>Заработная плата</t>
  </si>
  <si>
    <t>4110000</t>
  </si>
  <si>
    <t>01</t>
  </si>
  <si>
    <t>Заработная плата в денежной форме</t>
  </si>
  <si>
    <t>4111000</t>
  </si>
  <si>
    <t>02</t>
  </si>
  <si>
    <t>Основная заработная плата</t>
  </si>
  <si>
    <t>4111100</t>
  </si>
  <si>
    <t>03</t>
  </si>
  <si>
    <t>Пособия</t>
  </si>
  <si>
    <t>4711100</t>
  </si>
  <si>
    <t>04</t>
  </si>
  <si>
    <t>Пособия по временной нетрудоспособности</t>
  </si>
  <si>
    <t>4711120</t>
  </si>
  <si>
    <t>05</t>
  </si>
  <si>
    <t>Пособия по беременности и родам</t>
  </si>
  <si>
    <t>4711150</t>
  </si>
  <si>
    <t>06</t>
  </si>
  <si>
    <t>I-группа "Заработная плата и приравненные к ней платежи"</t>
  </si>
  <si>
    <t>X</t>
  </si>
  <si>
    <t>07</t>
  </si>
  <si>
    <t>Взносы / отчисления на социальные нужды</t>
  </si>
  <si>
    <t>4120000</t>
  </si>
  <si>
    <t>08</t>
  </si>
  <si>
    <t>Реально производимые взносы/отчисления на социальные нужды</t>
  </si>
  <si>
    <t>4121000</t>
  </si>
  <si>
    <t>09</t>
  </si>
  <si>
    <t>Единый социальный платеж</t>
  </si>
  <si>
    <t>4121100</t>
  </si>
  <si>
    <t>Другие взносы/отчисления на социальные нужды</t>
  </si>
  <si>
    <t>4121200</t>
  </si>
  <si>
    <t>11</t>
  </si>
  <si>
    <t>II-группа "Начисления на заработную плату"</t>
  </si>
  <si>
    <t>12</t>
  </si>
  <si>
    <t>РАСХОДЫ ПО ТОВАРАМ И УСЛУГАМ</t>
  </si>
  <si>
    <t>4200000</t>
  </si>
  <si>
    <t>13</t>
  </si>
  <si>
    <t>Командировочные расходы</t>
  </si>
  <si>
    <t>4210000</t>
  </si>
  <si>
    <t>14</t>
  </si>
  <si>
    <t>В пределах республики</t>
  </si>
  <si>
    <t>4211000</t>
  </si>
  <si>
    <t>15</t>
  </si>
  <si>
    <t>Связанные с зарубежными поездками</t>
  </si>
  <si>
    <t>4212000</t>
  </si>
  <si>
    <t>16</t>
  </si>
  <si>
    <t>Коммунальные услуги</t>
  </si>
  <si>
    <t>4220000</t>
  </si>
  <si>
    <t>17</t>
  </si>
  <si>
    <t>4221000</t>
  </si>
  <si>
    <t>18</t>
  </si>
  <si>
    <t>Горячая вода и тепловая энергия</t>
  </si>
  <si>
    <t>4223000</t>
  </si>
  <si>
    <t>19</t>
  </si>
  <si>
    <t>Холодная вода и канализация</t>
  </si>
  <si>
    <t>4224000</t>
  </si>
  <si>
    <t>20</t>
  </si>
  <si>
    <t>Услуги по уборке и вывоза мусору, а так же приобретение энергетических и других ресурсов (кроме бензина и других ГСМ)</t>
  </si>
  <si>
    <t>4225000</t>
  </si>
  <si>
    <t>Содержание и текущий ремонт</t>
  </si>
  <si>
    <t>4230000</t>
  </si>
  <si>
    <t>22</t>
  </si>
  <si>
    <t>Здания</t>
  </si>
  <si>
    <t>4232000</t>
  </si>
  <si>
    <t>23</t>
  </si>
  <si>
    <t>Нежилые здания</t>
  </si>
  <si>
    <t>4232200</t>
  </si>
  <si>
    <t>24</t>
  </si>
  <si>
    <t>Машины, оборудования и техника</t>
  </si>
  <si>
    <t>4234000</t>
  </si>
  <si>
    <t>25</t>
  </si>
  <si>
    <t>Транспортные средства</t>
  </si>
  <si>
    <t>4234100</t>
  </si>
  <si>
    <t>26</t>
  </si>
  <si>
    <t>Прочие машины, оборудования, техника и передаточные устройства</t>
  </si>
  <si>
    <t>4234900</t>
  </si>
  <si>
    <t>27</t>
  </si>
  <si>
    <t>Компьютерное оборудование, вычислительная и аудио-видео техника</t>
  </si>
  <si>
    <t>4234920</t>
  </si>
  <si>
    <t>28</t>
  </si>
  <si>
    <t>Другие машины, оборудование и техника</t>
  </si>
  <si>
    <t>4234990</t>
  </si>
  <si>
    <t>29</t>
  </si>
  <si>
    <t>Другие виды расходов по содержанию и текущему ремонту</t>
  </si>
  <si>
    <t>4239000</t>
  </si>
  <si>
    <t>30</t>
  </si>
  <si>
    <t>Расходы запасов материальных оборотных средств</t>
  </si>
  <si>
    <t>4250000</t>
  </si>
  <si>
    <t>31</t>
  </si>
  <si>
    <t>Прочие материальные оборотные средства</t>
  </si>
  <si>
    <t>4252000</t>
  </si>
  <si>
    <t>32</t>
  </si>
  <si>
    <t>Товарно-материальных запасов</t>
  </si>
  <si>
    <t>4252100</t>
  </si>
  <si>
    <t>33</t>
  </si>
  <si>
    <t>Товарно-материальных запасов (кроме бумаги)</t>
  </si>
  <si>
    <t>4252110</t>
  </si>
  <si>
    <t>34</t>
  </si>
  <si>
    <t>Расходы на приобретение бумаги</t>
  </si>
  <si>
    <t>4252120</t>
  </si>
  <si>
    <t>35</t>
  </si>
  <si>
    <t>Топливо и ГСМ</t>
  </si>
  <si>
    <t>4252500</t>
  </si>
  <si>
    <t>36</t>
  </si>
  <si>
    <t>Другие расходы на приобретение товаров и услуг</t>
  </si>
  <si>
    <t>4290000</t>
  </si>
  <si>
    <t>37</t>
  </si>
  <si>
    <t>Телефонные, телекоммуникационные и информационные услуги</t>
  </si>
  <si>
    <t>4292000</t>
  </si>
  <si>
    <t>38</t>
  </si>
  <si>
    <t>Телефонные, телеграфные и почтовые услуги</t>
  </si>
  <si>
    <t>4292100</t>
  </si>
  <si>
    <t>39</t>
  </si>
  <si>
    <t>Информационные и коммуникационные услуги</t>
  </si>
  <si>
    <t>4292200</t>
  </si>
  <si>
    <t>40</t>
  </si>
  <si>
    <t xml:space="preserve">Услуги по охране объектов </t>
  </si>
  <si>
    <t>4293000</t>
  </si>
  <si>
    <t>41</t>
  </si>
  <si>
    <t>Прочие расходы на приобретение товаров и услуг</t>
  </si>
  <si>
    <t>4299000</t>
  </si>
  <si>
    <t>42</t>
  </si>
  <si>
    <t>4299990</t>
  </si>
  <si>
    <t>43</t>
  </si>
  <si>
    <t>РАСХОДЫ ПО ОСНОВНЫМ СРЕДСТВАМ</t>
  </si>
  <si>
    <t>4300000</t>
  </si>
  <si>
    <t>44</t>
  </si>
  <si>
    <t>Приобретение основных средств</t>
  </si>
  <si>
    <t>4350000</t>
  </si>
  <si>
    <t>45</t>
  </si>
  <si>
    <t>4352000</t>
  </si>
  <si>
    <t>46</t>
  </si>
  <si>
    <t>Жилые здания</t>
  </si>
  <si>
    <t>4352100</t>
  </si>
  <si>
    <t>47</t>
  </si>
  <si>
    <t>4354000</t>
  </si>
  <si>
    <t>48</t>
  </si>
  <si>
    <t>4354100</t>
  </si>
  <si>
    <t>49</t>
  </si>
  <si>
    <t>Прочие машины и оборудование</t>
  </si>
  <si>
    <t>4354900</t>
  </si>
  <si>
    <t>Мебель и офисное оборудование</t>
  </si>
  <si>
    <t>4354910</t>
  </si>
  <si>
    <t>51</t>
  </si>
  <si>
    <t xml:space="preserve">Компьютерное оборудование, вычислительная, аудио-видео техника, информационная технология и принадлежности </t>
  </si>
  <si>
    <t>4354920</t>
  </si>
  <si>
    <t>52</t>
  </si>
  <si>
    <t>Прочая техника</t>
  </si>
  <si>
    <t>4354990</t>
  </si>
  <si>
    <t>53</t>
  </si>
  <si>
    <t>Другие виды расходов по приобретению основных средств</t>
  </si>
  <si>
    <t>4355000</t>
  </si>
  <si>
    <t>54</t>
  </si>
  <si>
    <t>Культивируемые активы</t>
  </si>
  <si>
    <t>4355100</t>
  </si>
  <si>
    <t>55</t>
  </si>
  <si>
    <t>Нематериальные активы</t>
  </si>
  <si>
    <t>4355200</t>
  </si>
  <si>
    <t>56</t>
  </si>
  <si>
    <t>Библиотечный фонд</t>
  </si>
  <si>
    <t>4355300</t>
  </si>
  <si>
    <t>57</t>
  </si>
  <si>
    <t>СОЦИАЛЬНЫЕ ПОСОБИЯ</t>
  </si>
  <si>
    <t>4700000</t>
  </si>
  <si>
    <t>58</t>
  </si>
  <si>
    <t>Пособия по социальной помощи</t>
  </si>
  <si>
    <t>4720000</t>
  </si>
  <si>
    <t>59</t>
  </si>
  <si>
    <t>Пособия по социальной помощи в денежной форме</t>
  </si>
  <si>
    <t>4721000</t>
  </si>
  <si>
    <t>60</t>
  </si>
  <si>
    <t>Уй-жой-коммунал хизматлар буйича хар ойлик компенсация туловлари</t>
  </si>
  <si>
    <t>4721500</t>
  </si>
  <si>
    <t>61</t>
  </si>
  <si>
    <t>Социальные пособия работодателей</t>
  </si>
  <si>
    <t>4730000</t>
  </si>
  <si>
    <t>62</t>
  </si>
  <si>
    <t>Социальные пособия, предоставляемые работодателями в денежной форме</t>
  </si>
  <si>
    <t>4731000</t>
  </si>
  <si>
    <t>63</t>
  </si>
  <si>
    <t>ДРУГИЕ РАСХОДЫ</t>
  </si>
  <si>
    <t>4800000</t>
  </si>
  <si>
    <t>64</t>
  </si>
  <si>
    <t>Различные прочие расходы</t>
  </si>
  <si>
    <t>4820000</t>
  </si>
  <si>
    <t>65</t>
  </si>
  <si>
    <t>Текущие</t>
  </si>
  <si>
    <t>4821000</t>
  </si>
  <si>
    <t>66</t>
  </si>
  <si>
    <t>4821100</t>
  </si>
  <si>
    <t>67</t>
  </si>
  <si>
    <t>Прочие расходы</t>
  </si>
  <si>
    <t>4821190</t>
  </si>
  <si>
    <t>68</t>
  </si>
  <si>
    <t>IV-группа "Другие расходы"</t>
  </si>
  <si>
    <t>69</t>
  </si>
  <si>
    <t>Всего расходов</t>
  </si>
  <si>
    <t>70</t>
  </si>
  <si>
    <r>
      <t xml:space="preserve">Тасдиқланган йиллик харажатлар сметаси билан бир қаторда, унинг ижроси, шу жумладан объектларни қуриш, реконструкция қилиш ва капитал таъмирлаш ишлари, автомототранспорт воситаларини сотиб олиш ва сақлаш харажатлари тўғрисидаги
</t>
    </r>
    <r>
      <rPr>
        <b/>
        <sz val="14"/>
        <color theme="1"/>
        <rFont val="Times New Roman"/>
        <family val="1"/>
        <charset val="204"/>
      </rPr>
      <t>МАЪЛУМОТЛАР</t>
    </r>
  </si>
  <si>
    <t>О Т Ч Е Т
об исполнении сметы расходов</t>
  </si>
  <si>
    <t>с 01.01.2024 г. по 31.12.2024 г.</t>
  </si>
  <si>
    <t>Бюджет маблағлари хисобидан</t>
  </si>
  <si>
    <t>Моноблок</t>
  </si>
  <si>
    <t>Оборудование компьютерное, электронное и оптическое</t>
  </si>
  <si>
    <t>ТЕРМИЗ СИФАТ ДИЗАЙН 302570438</t>
  </si>
  <si>
    <t>243358 от 02.10.2024</t>
  </si>
  <si>
    <t>TECHCOMP MCHJ 311403464</t>
  </si>
  <si>
    <t>243362 от 02.10.2024</t>
  </si>
  <si>
    <t>Мебель</t>
  </si>
  <si>
    <t>ООО TO`RAYEV-OMAD-ISHONCH 307944988</t>
  </si>
  <si>
    <t>247534 от 07.11.2024</t>
  </si>
  <si>
    <t>Услуги издательские</t>
  </si>
  <si>
    <t>IBROHIM ELIT BIZNES MCHJ</t>
  </si>
  <si>
    <t>249047 от 21.11.2024</t>
  </si>
  <si>
    <t>Уничтожитель бумаги</t>
  </si>
  <si>
    <t>Машины и оборудование, не включенные в другие группировки</t>
  </si>
  <si>
    <t>OOOPOWER MAX GROUP 303055063</t>
  </si>
  <si>
    <t>2672493 от 02.10.2024</t>
  </si>
  <si>
    <t>Контроллер</t>
  </si>
  <si>
    <t>Оборудование электрическое</t>
  </si>
  <si>
    <t>JAMOL SHOIRA SAVDO MCHJ 304494751</t>
  </si>
  <si>
    <t>2688345 от 10.10.2024</t>
  </si>
  <si>
    <t>Аккумулятор свинцовый для запуска поршневых двигателей</t>
  </si>
  <si>
    <t>YTT ESANOVA GULJAMOL TOXIROVNA 42703685310045</t>
  </si>
  <si>
    <t>2723541 от 26.10.2024</t>
  </si>
  <si>
    <t>Кран шаровой</t>
  </si>
  <si>
    <t>SOH ABDUL TRADE MCHJ 309700640</t>
  </si>
  <si>
    <t>2728591 от 30.10.2024</t>
  </si>
  <si>
    <t>Портмоне</t>
  </si>
  <si>
    <t>Кожа и изделия из кожи</t>
  </si>
  <si>
    <t>YTT KIMSANBOYEV BILOLBEK TOXIRBEK O?G?LI 51212005180036</t>
  </si>
  <si>
    <t>2738331 от 03.11.2024</t>
  </si>
  <si>
    <t>Бумага для офисной техники белая</t>
  </si>
  <si>
    <t>Бумага и изделия из бумаги</t>
  </si>
  <si>
    <t>2782313 от 22.11.2024</t>
  </si>
  <si>
    <t>Скотч</t>
  </si>
  <si>
    <t>Изделия резиновые и пластмассовые</t>
  </si>
  <si>
    <t>DINAR CLASS MCHJ 311490690</t>
  </si>
  <si>
    <t>2804521 от 01.12.2024</t>
  </si>
  <si>
    <t>Кабель-канал</t>
  </si>
  <si>
    <t>ЯТТ Набиев Исломхон Шухратович 30906977040098</t>
  </si>
  <si>
    <t>2822637 от 10.12.2024</t>
  </si>
  <si>
    <t>Клавиатура</t>
  </si>
  <si>
    <t>Орзу-Хавас сервис МЧЖ 304144102</t>
  </si>
  <si>
    <t>2840495 от 14.12.2024</t>
  </si>
  <si>
    <t>Кабель USB</t>
  </si>
  <si>
    <t>Орзу-Хавас сервис МЧЖ 304144103</t>
  </si>
  <si>
    <t>2840584 от 14.12.2024</t>
  </si>
  <si>
    <t>Карта флеш памяти</t>
  </si>
  <si>
    <t>Орзу-Хавас сервис МЧЖ 304144104</t>
  </si>
  <si>
    <t>2844160 от 15.12.2024</t>
  </si>
  <si>
    <t>Веб камера</t>
  </si>
  <si>
    <t>Орзу-Хавас сервис МЧЖ 304144105</t>
  </si>
  <si>
    <t>2844209 от 15.12.2024</t>
  </si>
  <si>
    <t>Бумажный пакет</t>
  </si>
  <si>
    <t>OOO MUXAMMAD POLIGRAF 303757574</t>
  </si>
  <si>
    <t>2847279 от 16.12.2024</t>
  </si>
  <si>
    <t>Насадка распылитель</t>
  </si>
  <si>
    <t>OOO ATE 200893094</t>
  </si>
  <si>
    <t>2856227 от 16.12.2024</t>
  </si>
  <si>
    <t>Шины пневматические для легкового автомобиля</t>
  </si>
  <si>
    <t>YTT KARIMOV HUSAN KOMIL O?G?LI 32207911591480</t>
  </si>
  <si>
    <t>2862295 от 19.12.2024</t>
  </si>
  <si>
    <t>Принтер для печати идентификационных карт</t>
  </si>
  <si>
    <t>ООО INNOMAX TECHNOLOGY 305831853</t>
  </si>
  <si>
    <t>2675354 от 04.10.2024</t>
  </si>
  <si>
    <t xml:space="preserve">Сканер </t>
  </si>
  <si>
    <t>YTT AZIMOV AXRORBEK AKRAMJON O?G?LI 32209995140019</t>
  </si>
  <si>
    <t>2729028 от 30.10.2024</t>
  </si>
  <si>
    <t>Сервис и обслуживание компьютеров
и офисного оборудования</t>
  </si>
  <si>
    <t>Услуги по ремонту компьютеров, предметов личного потребления и бытовых товаров</t>
  </si>
  <si>
    <t>ХК SUPER SMART SERVICE 303768727</t>
  </si>
  <si>
    <t>2872847 21.12.2024</t>
  </si>
  <si>
    <t>Услуга по заправке и восстановлению картриджей</t>
  </si>
  <si>
    <t>ЧП ITECH-SERVICE 305821343</t>
  </si>
  <si>
    <t>2872811 21.12.2024</t>
  </si>
  <si>
    <t>Сервис и обслуживания компьютеров и офисного оборудования</t>
  </si>
  <si>
    <t>2824092 11.12.2024</t>
  </si>
  <si>
    <t>2824074 11.12.2024</t>
  </si>
  <si>
    <t>Услуга по ремонту высоковольтного кабеля</t>
  </si>
  <si>
    <t>Услуги по ремонту и монтажу машин и оборудования</t>
  </si>
  <si>
    <t>YTT BOYSAIDOV RAMAZON ZAMON O?G?LI 30103932710018</t>
  </si>
  <si>
    <t>2822454 10.12.2024</t>
  </si>
  <si>
    <t>Услуга по техническому обслуживанию систем кондиционированию и вентиляции</t>
  </si>
  <si>
    <t>DURDONA ABDULLAYEVNA MCHJ 310733539</t>
  </si>
  <si>
    <t>2809244 04.12.2024</t>
  </si>
  <si>
    <t>Полиграфические услуги</t>
  </si>
  <si>
    <t>Услуги печатные и услуги по копированию звуко- и видеозаписей, а также программных средств</t>
  </si>
  <si>
    <t>ООО ИД TABRIKLAR DUNYOSI 205101933</t>
  </si>
  <si>
    <t>2770668 17.11.2024</t>
  </si>
  <si>
    <t>2758101 13.11.2024</t>
  </si>
  <si>
    <t>2742370 06.11.2024</t>
  </si>
  <si>
    <t>Услуга по текущему ремонту сплит кондиционеров</t>
  </si>
  <si>
    <t>2723606 26.10.2024</t>
  </si>
  <si>
    <t>Услуга по списанию, дефектовке и утилизации основных средств</t>
  </si>
  <si>
    <t>Услуги в области архитектуры и инженерно-технического проектирования, технических испытаний, исследований и анализа</t>
  </si>
  <si>
    <t>ООО Tex Med Rem Servis 304340040</t>
  </si>
  <si>
    <t>2685487 09.10.2024</t>
  </si>
  <si>
    <t>Электрон кооперацион дўкон</t>
  </si>
  <si>
    <t>JIZZAX PRINT MCHJ 201000294</t>
  </si>
  <si>
    <t>В1046159 от 04.10.2024</t>
  </si>
  <si>
    <t>Клей</t>
  </si>
  <si>
    <t>KANS SHOP XK 306089114</t>
  </si>
  <si>
    <t>В1046489 от 08.10.2024</t>
  </si>
  <si>
    <t>Ручка канцелярская</t>
  </si>
  <si>
    <t>В1046491 от 08.10.2024</t>
  </si>
  <si>
    <t>В1046496 от 08.10.2024</t>
  </si>
  <si>
    <t>Скобы для степлера</t>
  </si>
  <si>
    <t>В1046493 от 08.10.2024</t>
  </si>
  <si>
    <t>Деловой журнал</t>
  </si>
  <si>
    <t>В1046497 от 08.10.2024</t>
  </si>
  <si>
    <t>Кабели силовые с медной жилой на напряжение до 1 кВ</t>
  </si>
  <si>
    <t>ООО ELEKTRO-POTENSIAL SERVIS 306543499</t>
  </si>
  <si>
    <t>В1050756 от 28.10.2024</t>
  </si>
  <si>
    <t>Выключатель автоматический на напряжение не более 1 кВ</t>
  </si>
  <si>
    <t>OOO LED ENERGY PRODUCT 307848821</t>
  </si>
  <si>
    <t>В1051006 от 29.10.2024</t>
  </si>
  <si>
    <t>Наконечник</t>
  </si>
  <si>
    <t>В1051107 от29.10.2024</t>
  </si>
  <si>
    <t>Кабели силовые с алюминиевой жилой на напряжение более 1 кВ</t>
  </si>
  <si>
    <t>ОООHAYAT KABEL 306022047</t>
  </si>
  <si>
    <t>В1051100 от 30.10.2024</t>
  </si>
  <si>
    <t>LED панель</t>
  </si>
  <si>
    <t>В1051077 от 30.10.2024</t>
  </si>
  <si>
    <t>В1051079 от 30.10.2024</t>
  </si>
  <si>
    <t>Полотенце бумажное</t>
  </si>
  <si>
    <t>FALCON LINE хусусий корхонаси 306894560</t>
  </si>
  <si>
    <t>В1051074 от 30.10.2024</t>
  </si>
  <si>
    <t>Мыло хозяйственное жидкое</t>
  </si>
  <si>
    <t>ЧП TURK SHANAY BIZNES 301837744</t>
  </si>
  <si>
    <t>В1051088 от 30.10.2024</t>
  </si>
  <si>
    <t>Водонагреватель электрический</t>
  </si>
  <si>
    <t>ECONOMICS SHOP XUSUSIY KORXONA 306319292</t>
  </si>
  <si>
    <t>В1051643 от 01.11.2024</t>
  </si>
  <si>
    <t>В1055989 от 22.11.2024</t>
  </si>
  <si>
    <t>В1056027 от 25.11.2024</t>
  </si>
  <si>
    <t>Порошок стиральный</t>
  </si>
  <si>
    <t>ООО EVERY TIME 305995333</t>
  </si>
  <si>
    <t>В1057188 от 29.11.2024</t>
  </si>
  <si>
    <t>Освежитель воздуха</t>
  </si>
  <si>
    <t>В1057372 от 29.11.2024</t>
  </si>
  <si>
    <t>Мыло хозяйственное твердое</t>
  </si>
  <si>
    <t>MAXFRESH MCHJ 310993327</t>
  </si>
  <si>
    <t>В1057729 от 03.12.2024</t>
  </si>
  <si>
    <t>В1057830 от 04.12.2024</t>
  </si>
  <si>
    <t>Универсальный чистящий крем</t>
  </si>
  <si>
    <t>В1057851 от 04.12.2024</t>
  </si>
  <si>
    <t>Салфетки бумажные</t>
  </si>
  <si>
    <t>В1058521 от 06.12.2024</t>
  </si>
  <si>
    <t>Стол офисный</t>
  </si>
  <si>
    <t>OON -BMT МЧЖ 309899662</t>
  </si>
  <si>
    <t>N1008751 от 15.10.2024</t>
  </si>
  <si>
    <t>Стол приставной</t>
  </si>
  <si>
    <t>N1008754 от 15.10.2024</t>
  </si>
  <si>
    <t>Тумба под телефон</t>
  </si>
  <si>
    <t>N1008758 от 15.10.2024</t>
  </si>
  <si>
    <t>Тумба офисная деревянная</t>
  </si>
  <si>
    <t>OON -BMT МЧЖ 309899663</t>
  </si>
  <si>
    <t>N1008759 от 15.10.2024</t>
  </si>
  <si>
    <t>Сул на деревянном каркасе</t>
  </si>
  <si>
    <t>NUTQ VA SADO MCHJ 310502002</t>
  </si>
  <si>
    <t>N1008792 от 15.10.2024</t>
  </si>
  <si>
    <t>Кресло офисное</t>
  </si>
  <si>
    <t>N1008133 от 15.10.2024</t>
  </si>
  <si>
    <t>Шкаф комбинированный</t>
  </si>
  <si>
    <t>N1008134 от 15.10.2024</t>
  </si>
  <si>
    <t>N1008132 от 15.10.2024</t>
  </si>
  <si>
    <t>Тумба под оргтехнику</t>
  </si>
  <si>
    <t>YTT SHARIPOVA SHAXLO SHERZOD QIZI 41111933820135</t>
  </si>
  <si>
    <t>2782287 от 22.11.2024</t>
  </si>
  <si>
    <t>Фирменный бланк</t>
  </si>
  <si>
    <t>BILMUS BARAKA MCHJ 311645393</t>
  </si>
  <si>
    <t>2688350 от 10.10.2024</t>
  </si>
  <si>
    <t>Скрепки металлические</t>
  </si>
  <si>
    <t>Изделия металлические готовые, кроме машин и оборудования</t>
  </si>
  <si>
    <t>2700817 от 16.10.2024</t>
  </si>
  <si>
    <t>Ластик</t>
  </si>
  <si>
    <t>2700813 от 08.10.2024</t>
  </si>
  <si>
    <t>Вода питьевая упакованная</t>
  </si>
  <si>
    <t>Суд хокимияти органларини ривожлантириш жамғармаси маблағлари</t>
  </si>
  <si>
    <t>OOO Billur suv 302638453</t>
  </si>
  <si>
    <t>2827973 от 11.12.2024</t>
  </si>
  <si>
    <t>Буюртмачининг 
СТИР рақами</t>
  </si>
  <si>
    <t>Етказиб 
берувчи номи
 ва СТИР рақами</t>
  </si>
  <si>
    <t>Шартнома 
рақами ва 
санаси</t>
  </si>
  <si>
    <r>
      <t xml:space="preserve">Етказиб 
бериш 
муддати
</t>
    </r>
    <r>
      <rPr>
        <sz val="12"/>
        <color theme="1"/>
        <rFont val="Times New Roman"/>
        <family val="1"/>
        <charset val="204"/>
      </rPr>
      <t>(кун, иш куни 
ёки сутка)</t>
    </r>
  </si>
  <si>
    <r>
      <t xml:space="preserve">Харид 
бошланғич 
қиймати
</t>
    </r>
    <r>
      <rPr>
        <sz val="12"/>
        <color theme="1"/>
        <rFont val="Times New Roman"/>
        <family val="1"/>
        <charset val="204"/>
      </rPr>
      <t>(минг сўмда)</t>
    </r>
    <r>
      <rPr>
        <b/>
        <sz val="12"/>
        <color theme="1"/>
        <rFont val="Times New Roman"/>
        <family val="1"/>
        <charset val="204"/>
      </rPr>
      <t xml:space="preserve">
</t>
    </r>
  </si>
  <si>
    <r>
      <t xml:space="preserve">Харид амалга 
оширилган 
қиймат
</t>
    </r>
    <r>
      <rPr>
        <sz val="12"/>
        <color theme="1"/>
        <rFont val="Times New Roman"/>
        <family val="1"/>
        <charset val="204"/>
      </rPr>
      <t>(минг сўмда)</t>
    </r>
  </si>
  <si>
    <t>Электрон кооперация порталида ногиронлиги бўлган юридик шахслар учун махсус саҳифа орқали тўғридан-тўғри товар етказиб бериш</t>
  </si>
  <si>
    <r>
      <t xml:space="preserve">Миқдори
</t>
    </r>
    <r>
      <rPr>
        <sz val="12"/>
        <color theme="1"/>
        <rFont val="Times New Roman"/>
        <family val="1"/>
        <charset val="204"/>
      </rPr>
      <t>(ўлчов 
бирлиги)</t>
    </r>
  </si>
  <si>
    <t>Сердечники для замков</t>
  </si>
  <si>
    <t>ЯТТ Фазылов Муроджон Махмудович 32506897040031</t>
  </si>
  <si>
    <t xml:space="preserve">Почтовая марка </t>
  </si>
  <si>
    <t>Депозит</t>
  </si>
  <si>
    <t>UZPOST AJ</t>
  </si>
  <si>
    <t>Ягона етказиб берувчи</t>
  </si>
  <si>
    <t>№19-186 от от 24.10.2024</t>
  </si>
  <si>
    <t>№20-186 от от 22.11.2024</t>
  </si>
  <si>
    <t xml:space="preserve">№21-186 от от 19.12.2024 </t>
  </si>
  <si>
    <t>№22-186 от от 23.12.2024</t>
  </si>
  <si>
    <t>Телефонная книга</t>
  </si>
  <si>
    <t>Республика махсус алока богламаси ДУК</t>
  </si>
  <si>
    <t>№9 от от 16.10.2024</t>
  </si>
  <si>
    <t>Гостиничные услуги</t>
  </si>
  <si>
    <t>Услуги по предоставлению мест для временного проживания</t>
  </si>
  <si>
    <t>ADA-ELECTRONICS XUSUSIY KORXONASI 205943922</t>
  </si>
  <si>
    <t xml:space="preserve">№124/12 от 19.12.2024   </t>
  </si>
  <si>
    <t>OOO Hotel Tashkent 305889163</t>
  </si>
  <si>
    <t>№238 от 19.12.2024</t>
  </si>
  <si>
    <t>DEVEL ECO GROUP МЧЖ 305021397</t>
  </si>
  <si>
    <t>№SZHB 2024-360/1 от 18.12.2024</t>
  </si>
  <si>
    <t>SULTAN FF GROUP мчж 205595160</t>
  </si>
  <si>
    <t>№HS-194 от 17.12.2024</t>
  </si>
  <si>
    <t>Urganch Palas МЧЖ. 304724851</t>
  </si>
  <si>
    <t>№155 от 16.12.2024</t>
  </si>
  <si>
    <t>DREAM HOUSE HOSTEL MAS`ULIYATI CHEKLANGAN JAMIYAT 305552726</t>
  </si>
  <si>
    <t>№190/2024 от 13.12.2024</t>
  </si>
  <si>
    <t>OOOFAYZ GRANT KAPITAL 301319684</t>
  </si>
  <si>
    <t>№117 от 13.12.2024</t>
  </si>
  <si>
    <t>AVICENNA-IMPULS MAS`ULIYATI CHEKLANGAN JAMIYAT 307217055</t>
  </si>
  <si>
    <t>№95     от 10.12.2024</t>
  </si>
  <si>
    <t>№152 от 05.12.2024</t>
  </si>
  <si>
    <t>NAVOIY TINCH TEKSTIL MCHJ 303770955</t>
  </si>
  <si>
    <t>№1/274 от 05.12.2024</t>
  </si>
  <si>
    <t>ООО BOBURSHOH NAMANGAN 304529136</t>
  </si>
  <si>
    <t xml:space="preserve">№38-5 от 05.12.2024 </t>
  </si>
  <si>
    <t>Hotel Asia Fergana ООО 205732354</t>
  </si>
  <si>
    <t>№573 от 04.12.2024</t>
  </si>
  <si>
    <t>ООО  СП  DUBAI  SARBON EXCELLENT  REST 305595349</t>
  </si>
  <si>
    <t>№97          от 04.12.2024</t>
  </si>
  <si>
    <t>OOO Alexander Hotel 306396935</t>
  </si>
  <si>
    <t>№66/3 от 02.12.2024</t>
  </si>
  <si>
    <t>№HS-185 от 25.11.2024</t>
  </si>
  <si>
    <t>№572 от 27.11.2024</t>
  </si>
  <si>
    <t>№143 от 27.11.2024</t>
  </si>
  <si>
    <t>GARDEN  PLAZA BUKHARA MAS`ULIYATI CHEKLANGAN JAMIYAT 305558155</t>
  </si>
  <si>
    <t>№254 от 27.11.2024</t>
  </si>
  <si>
    <t>МЧЖ Чехра palace 305130752</t>
  </si>
  <si>
    <t>№43/24-Б от 22.11.2024</t>
  </si>
  <si>
    <t>№252 от 18.11.2024</t>
  </si>
  <si>
    <t>GULCHEHRA MALIKA Х/К 304383716</t>
  </si>
  <si>
    <t>№68      от 22.11.2024</t>
  </si>
  <si>
    <t>№139 от 22.11.2024</t>
  </si>
  <si>
    <t>ООО SOLE VITA 300614889</t>
  </si>
  <si>
    <t>№176 от 22.11.2024</t>
  </si>
  <si>
    <t>№130 от 14.11.2024</t>
  </si>
  <si>
    <t>№186/2024 от 14.11.2024</t>
  </si>
  <si>
    <t>№571 от 11.11.2024</t>
  </si>
  <si>
    <t>№38-4 от 11.11.2024</t>
  </si>
  <si>
    <t>№184/2024 от 08.11.2024</t>
  </si>
  <si>
    <t>№66/2 от 29.10.2024</t>
  </si>
  <si>
    <t>№38-3 от 29.10.2024</t>
  </si>
  <si>
    <t>№179/2024 от 28.10.2024</t>
  </si>
  <si>
    <t>№169/2024 от 24.10.2024</t>
  </si>
  <si>
    <t>№163 от 07.10.2024</t>
  </si>
  <si>
    <t>№164 от 07.10.2024</t>
  </si>
  <si>
    <t>№1/233 от 15.10.2024</t>
  </si>
  <si>
    <t>Услуга по текущему ремонту транспортных средств</t>
  </si>
  <si>
    <t>Услуги по оптовой и розничной торговле и услуги по ремонту автотранспортных средств и мотоциклов</t>
  </si>
  <si>
    <t>OTASH SIFAT МЧЖ 302642845</t>
  </si>
  <si>
    <t>№263      от 19.12.2024</t>
  </si>
  <si>
    <t>Услуга обязательного страхования гражданской ответственности работодателя (ОСГОР)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</si>
  <si>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</si>
  <si>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ALFA INVEST MAS`ULIYATI CHEKLANGAN JAMIYAT 204628206</t>
  </si>
  <si>
    <t>№00/13-00-00/0710-24 от 19.12.2024</t>
  </si>
  <si>
    <t>Услуга по сертификации оборудования</t>
  </si>
  <si>
    <t>Центр развития электронных технологий РУз 306328693</t>
  </si>
  <si>
    <t>№ET-SH-2024-922 от 17.12.2024</t>
  </si>
  <si>
    <t>Услуга по бронированию авиабилетов</t>
  </si>
  <si>
    <t>Услуги туристических агентств, туроператоров и прочие услуги по бронированию и сопутствующие им услуги</t>
  </si>
  <si>
    <t>ООО Radius travel 207093334</t>
  </si>
  <si>
    <t>№198     от 02.12.2024</t>
  </si>
  <si>
    <t>ХКSomindoda 305662257</t>
  </si>
  <si>
    <t>№37        от 13.12.2024</t>
  </si>
  <si>
    <t>Услуга страхования автотранспорта</t>
  </si>
  <si>
    <t>№0916-24-сон от 13.12.2024</t>
  </si>
  <si>
    <t>Услуга по упорядочению архивных документов</t>
  </si>
  <si>
    <t>Услуги библиотек, архивов, музеев и прочие услуги в области культуры</t>
  </si>
  <si>
    <t>УзР Марказий Давлат архиви 200794653</t>
  </si>
  <si>
    <t>№А-82 д/с№А-82/1 от 13.12.2024</t>
  </si>
  <si>
    <t>Услуга по передаче электроэнергии</t>
  </si>
  <si>
    <t>Электроэнергия, газ, пар и кондиционирование воздуха</t>
  </si>
  <si>
    <t>Худудий электр тармоклари АЖ 306350099</t>
  </si>
  <si>
    <t>№0396 д/с №2 от 04.12.2024</t>
  </si>
  <si>
    <t>Услуга по холодному водоснабжению</t>
  </si>
  <si>
    <t>Вода природная; услуги по очистке воды и водоснабжению</t>
  </si>
  <si>
    <t>ГУП Сувсоз 201052713</t>
  </si>
  <si>
    <t>№23116 д/с№ 2 от 04.12.2024</t>
  </si>
  <si>
    <t>Услуга по подписке и доставке периодического печатного издания</t>
  </si>
  <si>
    <t>OOO KALEON INFORM 207157957</t>
  </si>
  <si>
    <t>№I/92 от 27.11.2024</t>
  </si>
  <si>
    <t>№25  от 28.11.2024</t>
  </si>
  <si>
    <t>Услуга оказание охранных услуг на договорной основе юридическим лицам</t>
  </si>
  <si>
    <t>Услуги по обеспечению безопасности и проведению расследований</t>
  </si>
  <si>
    <t>Тошкент шахар ИИББ хузуридаги Куриклаш бошкармаси 202628856</t>
  </si>
  <si>
    <t>№10380-M д/с№ 1 от 28.11.2024</t>
  </si>
  <si>
    <t>Услуга по открытию ключа электронной цифровой подписи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</si>
  <si>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</si>
  <si>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ГУП  UNICON.UZ 200898586</t>
  </si>
  <si>
    <t>№SR-24-142 от 19.11.2024</t>
  </si>
  <si>
    <t>Защищенная электронная почта Е-ХАТ</t>
  </si>
  <si>
    <t>№E-24-3397 от 06.11.2024</t>
  </si>
  <si>
    <t>OOO BUSINESS JAT AVIA 301201714</t>
  </si>
  <si>
    <t>№164/ТВ от 05.11.2024</t>
  </si>
  <si>
    <t>TOSHPO`LAT OMAD ZIYO OILAVIY KORXONA</t>
  </si>
  <si>
    <t>№29   от  01.11.2024</t>
  </si>
  <si>
    <t>АО UZBEKISTAN AIRWAYS 306628114</t>
  </si>
  <si>
    <t>№809 от 31.10.2024</t>
  </si>
  <si>
    <t>№160/ТВ от 08.10.2024</t>
  </si>
  <si>
    <t xml:space="preserve">ARTIKXODAJEV YORKIN BAITROVICH 30704710360023 </t>
  </si>
  <si>
    <t>№849 от 04.10.2024</t>
  </si>
  <si>
    <t>№851 от 04.10.2024</t>
  </si>
  <si>
    <t>Услуга по комиссионному сбору для участников электронных торгов</t>
  </si>
  <si>
    <t>RAQAMLI TRANSFORMATSIYA MARKAZI MCHJ 307442330</t>
  </si>
  <si>
    <t>Шартнома суммасига асосан</t>
  </si>
  <si>
    <t>Юридик мажбурият</t>
  </si>
  <si>
    <t xml:space="preserve">№17 от 14.10.2024 </t>
  </si>
  <si>
    <t>4001 ривожлантириш жамғармаси</t>
  </si>
  <si>
    <t>№14189-т д/с№1 от 26.11.2024</t>
  </si>
  <si>
    <t>Услуга курьерской почтовой связи</t>
  </si>
  <si>
    <t>Oliy sud huzuridagi Departamentning Toshkent shahar hududiy bo?limi 207251889</t>
  </si>
  <si>
    <t>№21 от 26.11.2024</t>
  </si>
  <si>
    <t>№20 от 14.11.2024</t>
  </si>
  <si>
    <t>№18   14.11.2024</t>
  </si>
  <si>
    <r>
      <t xml:space="preserve">Предмети
</t>
    </r>
    <r>
      <rPr>
        <sz val="12"/>
        <color theme="1"/>
        <rFont val="Times New Roman"/>
        <family val="1"/>
        <charset val="204"/>
      </rPr>
      <t>(маҳсулот, иш, 
хизмат)</t>
    </r>
  </si>
  <si>
    <t>Молиялаштириш 
манбаи</t>
  </si>
  <si>
    <t>Етказиб 
берувчи номи 
ва СТИР рақами</t>
  </si>
  <si>
    <r>
      <t xml:space="preserve">Етказиб 
бериш 
муддати
</t>
    </r>
    <r>
      <rPr>
        <sz val="12"/>
        <color theme="1"/>
        <rFont val="Times New Roman"/>
        <family val="1"/>
        <charset val="204"/>
      </rPr>
      <t>(кун, иш куни
ёки сутка)</t>
    </r>
  </si>
  <si>
    <t>Тўғридан-тўғри 
харид амалга 
ошириш асоси</t>
  </si>
  <si>
    <t>Шартнома 
қиймати</t>
  </si>
  <si>
    <t>27.09.2018 йилдаги ПҚ-3953-сонли Қарорнинг 17-банди</t>
  </si>
  <si>
    <t>27.09.2018 йилдаги ПҚ-3953-сонли Қарорнинг 16-банди</t>
  </si>
  <si>
    <t>27.09.2018 йилдаги ПҚ-3953-сонли Қарорнинг 2-банди</t>
  </si>
  <si>
    <t>Ўзбекистон Республикаси Вазирлар Маҳкамасининг 684-сонли Қарорининг 71-моддаси</t>
  </si>
  <si>
    <t>27.09.2018 йилдаги ПҚ-3953-сонли Қарорнинг 25-банди</t>
  </si>
  <si>
    <t>27.09.2018 йилдаги ПҚ-3953-сонли Қарорнинг 3-банди</t>
  </si>
  <si>
    <t>Ўзбекистон Республикасининг 2021 йил 22 апрелдаги 684-сонли Қонуни</t>
  </si>
  <si>
    <t>№15  от 27.11.2024</t>
  </si>
  <si>
    <t>Приборы учета электроэнергии и коммунальных услуг</t>
  </si>
  <si>
    <t>4234930</t>
  </si>
  <si>
    <t>Одежды, обуви и постельных принадлежностей</t>
  </si>
  <si>
    <t>4252200</t>
  </si>
  <si>
    <t>Продуктов питания</t>
  </si>
  <si>
    <t>4252300</t>
  </si>
  <si>
    <t>Расходы на обучение</t>
  </si>
  <si>
    <t>4291000</t>
  </si>
  <si>
    <t>Капитальный ремонт основных средств</t>
  </si>
  <si>
    <t>4330000</t>
  </si>
  <si>
    <t>4331000</t>
  </si>
  <si>
    <t>4331200</t>
  </si>
  <si>
    <t>Другие виды расходов по капитальному ремонту прочих основных средств</t>
  </si>
  <si>
    <t>4339000</t>
  </si>
  <si>
    <t>4352200</t>
  </si>
  <si>
    <t>Сооружения</t>
  </si>
  <si>
    <t>4353000</t>
  </si>
  <si>
    <t xml:space="preserve">Прочие расходы по приобретению основных средств </t>
  </si>
  <si>
    <t>4355900</t>
  </si>
  <si>
    <t>Кадастровые, землеустроительные и топографо-геодезические, картографические работы</t>
  </si>
  <si>
    <t>4821110</t>
  </si>
  <si>
    <t>Электрон давлат харидларида иштирок этиш учун закалат тулови харажатлари</t>
  </si>
  <si>
    <t>4821140</t>
  </si>
  <si>
    <t>2024 йил январь ойи</t>
  </si>
  <si>
    <t>7-10</t>
  </si>
  <si>
    <t>Электрон дўкон,
Аукцион</t>
  </si>
  <si>
    <t>интернет тармоғига уланиш 
(stat/ip:)  100 mb/s ташқи ва 100 mb/s tas-ix /йиллик</t>
  </si>
  <si>
    <t xml:space="preserve"> mb/s</t>
  </si>
  <si>
    <t xml:space="preserve">100 mb/s ташқи ва 100 mb/s tas-ix </t>
  </si>
  <si>
    <t>интернет тармоғига уланиш
 (stat/ip:)  30 mb/s ташқи ва 150 mb/s tas-ix /йиллик</t>
  </si>
  <si>
    <t xml:space="preserve">30 mb/s ташқи ва 150 mb/s tas-ix </t>
  </si>
  <si>
    <t>МСПД  каналига 100 мб/с тезликда уланиш</t>
  </si>
  <si>
    <t xml:space="preserve"> 100 мб/с </t>
  </si>
  <si>
    <t>11 точкани БТС каналига 4 мб/с /йиллик уланиш</t>
  </si>
  <si>
    <t xml:space="preserve">4 мб/с </t>
  </si>
  <si>
    <t>Корпоратив тармоғ (VPN) каналини 2 гб  mb/s тезликда  Республика бўйича химояланган алоқа каналига улаш</t>
  </si>
  <si>
    <t xml:space="preserve"> гб/s</t>
  </si>
  <si>
    <t xml:space="preserve">2 гб/s </t>
  </si>
  <si>
    <t>Бюджетдан ташқари маблағ</t>
  </si>
  <si>
    <t>Маълумотларни қайта ишлаш марказига захира сервер жойлаштириш
(Colocation) +текин интирнет ва  Statik IP</t>
  </si>
  <si>
    <t>Colocation,
интирнет ва  Statik IP</t>
  </si>
  <si>
    <t>Мобил ВКС тармоғини  30 mb/s ташқи ва 150 mb/s tas-ix /йиллик тезликда интирнетга уланиш</t>
  </si>
  <si>
    <t>500 Мбит/с тезликда Интернет тармоғига уланиш</t>
  </si>
  <si>
    <t>500 Мбит/с</t>
  </si>
  <si>
    <t>Саф бўлинма</t>
  </si>
  <si>
    <t>пост</t>
  </si>
  <si>
    <t>1,25</t>
  </si>
  <si>
    <t>Ҳарбийлашган</t>
  </si>
  <si>
    <t>Турли хил ишлар, хизматлар сотиб олиш</t>
  </si>
  <si>
    <t>БҲМнинг тўрт бараваридан кўп бўлмаган миқдорда</t>
  </si>
  <si>
    <t>7</t>
  </si>
  <si>
    <t>БҲМнинг олти бараваридан кўп бўлмаган миқдорда</t>
  </si>
  <si>
    <t>Автотранспорт суғуртаси, Чет эл мехмонларининг ташрифи билан боғлиқ харажатлар (турар жой, транспорт, овқатланиш ва тадбирлар билан боғлиқ бошқа харажатлар)</t>
  </si>
  <si>
    <t>2024 йил февраль ойи</t>
  </si>
  <si>
    <t>2024 йил февраль</t>
  </si>
  <si>
    <t>Электрон дўкон,
аукцион</t>
  </si>
  <si>
    <t>ВКС тўплами: HUAWEI CloudLink Box 300/600 UHD Videoconferencing Endpoints (монитор, компютер, многофункциональный принтер)</t>
  </si>
  <si>
    <t>комплект</t>
  </si>
  <si>
    <t>3</t>
  </si>
  <si>
    <t>Аукцион</t>
  </si>
  <si>
    <t>Қонунлар, кодекслар, юридик адабиётлар</t>
  </si>
  <si>
    <t>2500</t>
  </si>
  <si>
    <t>8</t>
  </si>
  <si>
    <t>2024 йил март ойи</t>
  </si>
  <si>
    <t>2024 йил март</t>
  </si>
  <si>
    <t>Web camera Logitech</t>
  </si>
  <si>
    <t>Сканер epson ds-1630</t>
  </si>
  <si>
    <t>Ноутбук Hp</t>
  </si>
  <si>
    <t>Samsung TAB (edo.sud.uz дан фойдаланиш учун)</t>
  </si>
  <si>
    <t>Wi-Fi Роутер</t>
  </si>
  <si>
    <t>Дополнительный монитор для улучшение производительности сотрудников</t>
  </si>
  <si>
    <t>1000</t>
  </si>
  <si>
    <t>2025 йил II чорак</t>
  </si>
  <si>
    <t>2024 йил апрель ойи</t>
  </si>
  <si>
    <t>2024 йил апрель</t>
  </si>
  <si>
    <t>Коммунал ҳисоблагичларни давлат қиёсловидан ўтказиш</t>
  </si>
  <si>
    <t>4</t>
  </si>
  <si>
    <t>Совуқ сув ҳисоблагични замонавий ҳисоблагичга алмаштириш</t>
  </si>
  <si>
    <t>1</t>
  </si>
  <si>
    <t xml:space="preserve">Хизмат хоналарига жалюзи </t>
  </si>
  <si>
    <t>м.кв.</t>
  </si>
  <si>
    <t>125</t>
  </si>
  <si>
    <t>Принтер Canon i-SENSYS MF3010</t>
  </si>
  <si>
    <t>Принтер этикеток</t>
  </si>
  <si>
    <t>Кондиционер (36)</t>
  </si>
  <si>
    <t>Кондиционер (12)</t>
  </si>
  <si>
    <t>2024 йил май ойи</t>
  </si>
  <si>
    <t>2024 йил май</t>
  </si>
  <si>
    <t>Судьялар учун мебеллар тўплами</t>
  </si>
  <si>
    <t>1500</t>
  </si>
  <si>
    <t>2024 йил июнь ойи</t>
  </si>
  <si>
    <t>2024 йил июнь</t>
  </si>
  <si>
    <t>Судьялар учун сейф</t>
  </si>
  <si>
    <t>5</t>
  </si>
  <si>
    <t>Судья ва таркибий тузилма раҳбарлари учун кресло</t>
  </si>
  <si>
    <t>Моноблок HP ProOne 240 G10 (884Q3EA) [23.8" Full HD, Core i5-1335U,
16 ГБ ОЗУ, 512 ГБ SSD, Windows 11 Pro] + клавиатура и мышь</t>
  </si>
  <si>
    <t>6-этаж мажлислар зали учун телевизор</t>
  </si>
  <si>
    <t>Чанг ютгич.</t>
  </si>
  <si>
    <t>Воздуходувка (Хавопуфлагич).</t>
  </si>
  <si>
    <t>Қоғоз майдалагич (дробилька)</t>
  </si>
  <si>
    <t>Ленточная библиотека HPE StoreEver MSL3040 для долгосрочного хранения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</si>
</sst>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с_ў_м_-;\-* #,##0.00\ _с_ў_м_-;_-* &quot;-&quot;??\ _с_ў_м_-;_-@_-"/>
    <numFmt numFmtId="164" formatCode="_-* #,##0_-;\-* #,##0_-;_-* &quot;-&quot;??_-;_-@_-"/>
    <numFmt numFmtId="165" formatCode="#,##0\ _с_ў_м"/>
    <numFmt numFmtId="166" formatCode="#,##0.0"/>
    <numFmt numFmtId="167" formatCode="_-* #,##0.00\ _₽_-;\-* #,##0.00\ _₽_-;_-* &quot;-&quot;??\ _₽_-;_-@_-"/>
    <numFmt numFmtId="168" formatCode="_-* #,##0.00_р_._-;\-* #,##0.00_р_._-;_-* &quot; &quot;??_р_._-;_-@_-"/>
    <numFmt numFmtId="169" formatCode="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212529"/>
      <name val="Times New Roman"/>
      <family val="1"/>
    </font>
    <font>
      <sz val="12"/>
      <color rgb="FF21252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9" fillId="0" borderId="0"/>
    <xf numFmtId="0" fontId="1" fillId="0" borderId="0">
      <alignment vertical="center"/>
    </xf>
  </cellStyleXfs>
  <cellXfs count="18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8" fillId="0" borderId="0" xfId="0" applyFont="1"/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vertical="center" wrapText="1"/>
    </xf>
    <xf numFmtId="164" fontId="3" fillId="3" borderId="4" xfId="2" applyNumberFormat="1" applyFont="1" applyFill="1" applyBorder="1" applyAlignment="1">
      <alignment vertical="center" wrapText="1"/>
    </xf>
    <xf numFmtId="164" fontId="15" fillId="3" borderId="1" xfId="2" applyNumberFormat="1" applyFont="1" applyFill="1" applyBorder="1" applyAlignment="1">
      <alignment vertical="center" wrapText="1"/>
    </xf>
    <xf numFmtId="164" fontId="3" fillId="3" borderId="1" xfId="2" applyNumberFormat="1" applyFont="1" applyFill="1" applyBorder="1" applyAlignment="1">
      <alignment vertical="center"/>
    </xf>
    <xf numFmtId="164" fontId="3" fillId="0" borderId="1" xfId="2" applyNumberFormat="1" applyFont="1" applyBorder="1" applyAlignment="1">
      <alignment horizontal="left" vertical="center" wrapText="1"/>
    </xf>
    <xf numFmtId="164" fontId="3" fillId="3" borderId="1" xfId="2" applyNumberFormat="1" applyFont="1" applyFill="1" applyBorder="1" applyAlignment="1">
      <alignment horizontal="left" vertical="center" wrapText="1"/>
    </xf>
    <xf numFmtId="164" fontId="3" fillId="3" borderId="1" xfId="2" applyNumberFormat="1" applyFont="1" applyFill="1" applyBorder="1" applyAlignment="1">
      <alignment horizontal="left" vertical="center"/>
    </xf>
    <xf numFmtId="164" fontId="4" fillId="0" borderId="1" xfId="2" applyNumberFormat="1" applyFont="1" applyBorder="1" applyAlignment="1">
      <alignment vertical="center"/>
    </xf>
    <xf numFmtId="164" fontId="3" fillId="0" borderId="1" xfId="2" applyNumberFormat="1" applyFont="1" applyBorder="1" applyAlignment="1">
      <alignment vertical="center" wrapText="1"/>
    </xf>
    <xf numFmtId="164" fontId="3" fillId="0" borderId="1" xfId="2" applyNumberFormat="1" applyFont="1" applyBorder="1" applyAlignment="1">
      <alignment wrapText="1"/>
    </xf>
    <xf numFmtId="164" fontId="3" fillId="0" borderId="1" xfId="2" applyNumberFormat="1" applyFont="1" applyBorder="1" applyAlignment="1">
      <alignment vertical="center"/>
    </xf>
    <xf numFmtId="164" fontId="3" fillId="0" borderId="1" xfId="2" applyNumberFormat="1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37" fontId="4" fillId="2" borderId="1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Protection="1"/>
    <xf numFmtId="0" fontId="21" fillId="2" borderId="1" xfId="3" applyNumberFormat="1" applyFont="1" applyFill="1" applyBorder="1" applyAlignment="1" applyProtection="1">
      <alignment horizontal="justify" vertical="center" wrapText="1"/>
    </xf>
    <xf numFmtId="49" fontId="22" fillId="2" borderId="1" xfId="3" applyNumberFormat="1" applyFont="1" applyFill="1" applyBorder="1" applyAlignment="1" applyProtection="1">
      <alignment horizontal="center" vertical="center" wrapText="1"/>
    </xf>
    <xf numFmtId="49" fontId="23" fillId="2" borderId="1" xfId="2" applyNumberFormat="1" applyFont="1" applyFill="1" applyBorder="1" applyAlignment="1" applyProtection="1">
      <alignment horizontal="center" vertical="center"/>
    </xf>
    <xf numFmtId="168" fontId="23" fillId="2" borderId="1" xfId="2" applyNumberFormat="1" applyFont="1" applyFill="1" applyBorder="1" applyAlignment="1" applyProtection="1">
      <alignment horizontal="center" vertical="center"/>
    </xf>
    <xf numFmtId="0" fontId="24" fillId="2" borderId="1" xfId="3" applyNumberFormat="1" applyFont="1" applyFill="1" applyBorder="1" applyAlignment="1" applyProtection="1">
      <alignment horizontal="justify" vertical="center" wrapText="1"/>
    </xf>
    <xf numFmtId="49" fontId="20" fillId="2" borderId="1" xfId="3" applyNumberFormat="1" applyFont="1" applyFill="1" applyBorder="1" applyAlignment="1" applyProtection="1">
      <alignment horizontal="center" vertical="center" wrapText="1"/>
    </xf>
    <xf numFmtId="49" fontId="25" fillId="2" borderId="1" xfId="2" applyNumberFormat="1" applyFont="1" applyFill="1" applyBorder="1" applyAlignment="1" applyProtection="1">
      <alignment horizontal="center" vertical="center"/>
    </xf>
    <xf numFmtId="168" fontId="25" fillId="2" borderId="1" xfId="2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Protection="1"/>
    <xf numFmtId="0" fontId="15" fillId="2" borderId="1" xfId="3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9" fontId="3" fillId="3" borderId="1" xfId="0" applyNumberFormat="1" applyFont="1" applyFill="1" applyBorder="1" applyAlignment="1">
      <alignment horizontal="center" vertical="center"/>
    </xf>
    <xf numFmtId="43" fontId="3" fillId="3" borderId="1" xfId="2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169" fontId="3" fillId="3" borderId="1" xfId="0" applyNumberFormat="1" applyFont="1" applyFill="1" applyBorder="1" applyAlignment="1">
      <alignment horizontal="center" vertical="center" wrapText="1"/>
    </xf>
    <xf numFmtId="43" fontId="3" fillId="3" borderId="1" xfId="2" applyFont="1" applyFill="1" applyBorder="1" applyAlignment="1">
      <alignment horizontal="center" vertical="center" wrapText="1"/>
    </xf>
    <xf numFmtId="12" fontId="3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3" fontId="29" fillId="3" borderId="1" xfId="0" applyNumberFormat="1" applyFont="1" applyFill="1" applyBorder="1" applyAlignment="1">
      <alignment horizontal="left" vertical="center" wrapText="1"/>
    </xf>
    <xf numFmtId="3" fontId="29" fillId="3" borderId="1" xfId="0" applyNumberFormat="1" applyFont="1" applyFill="1" applyBorder="1" applyAlignment="1">
      <alignment horizontal="center" vertical="center" wrapText="1"/>
    </xf>
    <xf numFmtId="12" fontId="28" fillId="3" borderId="1" xfId="0" applyNumberFormat="1" applyFont="1" applyFill="1" applyBorder="1" applyAlignment="1">
      <alignment vertical="center"/>
    </xf>
    <xf numFmtId="0" fontId="30" fillId="3" borderId="1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center" wrapText="1"/>
    </xf>
    <xf numFmtId="0" fontId="30" fillId="3" borderId="0" xfId="0" applyFont="1" applyFill="1" applyAlignment="1">
      <alignment horizontal="left" vertical="center" wrapText="1"/>
    </xf>
    <xf numFmtId="1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1" fillId="3" borderId="1" xfId="0" applyFont="1" applyFill="1" applyBorder="1" applyAlignment="1">
      <alignment horizontal="left" vertical="center" wrapText="1"/>
    </xf>
    <xf numFmtId="3" fontId="15" fillId="3" borderId="4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166" fontId="15" fillId="3" borderId="1" xfId="0" applyNumberFormat="1" applyFont="1" applyFill="1" applyBorder="1" applyAlignment="1">
      <alignment horizontal="center" vertical="center" wrapText="1"/>
    </xf>
    <xf numFmtId="0" fontId="15" fillId="3" borderId="1" xfId="4" applyFont="1" applyFill="1" applyBorder="1" applyAlignment="1">
      <alignment horizontal="center" vertical="center" wrapText="1"/>
    </xf>
    <xf numFmtId="1" fontId="15" fillId="3" borderId="1" xfId="4" applyNumberFormat="1" applyFont="1" applyFill="1" applyBorder="1" applyAlignment="1">
      <alignment horizontal="center" vertical="center" wrapText="1"/>
    </xf>
    <xf numFmtId="43" fontId="3" fillId="3" borderId="1" xfId="2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12" fontId="3" fillId="3" borderId="6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2" fontId="3" fillId="0" borderId="1" xfId="0" applyNumberFormat="1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wrapText="1"/>
    </xf>
    <xf numFmtId="0" fontId="21" fillId="0" borderId="0" xfId="3" applyNumberFormat="1" applyFont="1" applyFill="1" applyBorder="1" applyAlignment="1" applyProtection="1">
      <alignment horizontal="justify" vertical="center" wrapText="1"/>
    </xf>
    <xf numFmtId="49" fontId="22" fillId="0" borderId="0" xfId="3" applyNumberFormat="1" applyFont="1" applyFill="1" applyBorder="1" applyAlignment="1" applyProtection="1">
      <alignment horizontal="center" vertical="center" wrapText="1"/>
    </xf>
    <xf numFmtId="49" fontId="23" fillId="0" borderId="0" xfId="2" applyNumberFormat="1" applyFont="1" applyFill="1" applyBorder="1" applyAlignment="1" applyProtection="1">
      <alignment horizontal="center" vertical="center"/>
    </xf>
    <xf numFmtId="168" fontId="23" fillId="0" borderId="0" xfId="2" applyNumberFormat="1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4"/>
    <cellStyle name="Обычный 4" xfId="3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666750" cy="66675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666750" cy="666750"/>
    <xdr:pic>
      <xdr:nvPicPr>
        <xdr:cNvPr id="3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</xdr:row>
      <xdr:rowOff>0</xdr:rowOff>
    </xdr:from>
    <xdr:ext cx="666750" cy="666750"/>
    <xdr:pic>
      <xdr:nvPicPr>
        <xdr:cNvPr id="4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57300"/>
          <a:ext cx="666750" cy="666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dilsudlov.uz/" TargetMode="External"/><Relationship Id="rId2" Type="http://schemas.openxmlformats.org/officeDocument/2006/relationships/hyperlink" Target="mailto:odilsudlov.oliy@sud.uz" TargetMode="External"/><Relationship Id="rId1" Type="http://schemas.openxmlformats.org/officeDocument/2006/relationships/hyperlink" Target="mailto:kuch-adolatda@mail.ru" TargetMode="External"/><Relationship Id="rId4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88"/>
  <sheetViews>
    <sheetView workbookViewId="0">
      <selection activeCell="B8" sqref="B8:M8"/>
    </sheetView>
  </sheetViews>
  <sheetFormatPr defaultRowHeight="15.75" x14ac:dyDescent="0.25"/>
  <cols>
    <col min="1" max="1" width="2.85546875" style="2" customWidth="1"/>
    <col min="2" max="2" width="7.140625" style="2" customWidth="1"/>
    <col min="3" max="3" width="18.140625" style="2" bestFit="1" customWidth="1"/>
    <col min="4" max="4" width="16" style="2" customWidth="1"/>
    <col min="5" max="5" width="16.7109375" style="2" customWidth="1"/>
    <col min="6" max="6" width="10.5703125" style="2" bestFit="1" customWidth="1"/>
    <col min="7" max="7" width="20.7109375" style="2" bestFit="1" customWidth="1"/>
    <col min="8" max="8" width="19.5703125" style="2" customWidth="1"/>
    <col min="9" max="9" width="17.85546875" style="2" customWidth="1"/>
    <col min="10" max="10" width="18" style="2" customWidth="1"/>
    <col min="11" max="11" width="14.28515625" style="2" bestFit="1" customWidth="1"/>
    <col min="12" max="13" width="21.5703125" style="2" bestFit="1" customWidth="1"/>
    <col min="14" max="16384" width="9.140625" style="2"/>
  </cols>
  <sheetData>
    <row r="2" spans="2:13" x14ac:dyDescent="0.25">
      <c r="I2" s="8"/>
      <c r="J2" s="8"/>
      <c r="K2" s="8"/>
      <c r="L2" s="134" t="s">
        <v>64</v>
      </c>
      <c r="M2" s="134"/>
    </row>
    <row r="3" spans="2:13" s="12" customFormat="1" ht="35.25" customHeight="1" x14ac:dyDescent="0.3">
      <c r="B3" s="135" t="s">
        <v>65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2:13" s="12" customFormat="1" ht="18.75" x14ac:dyDescent="0.3">
      <c r="B4" s="136" t="s">
        <v>0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ht="86.25" customHeight="1" x14ac:dyDescent="0.25">
      <c r="B6" s="16" t="s">
        <v>1</v>
      </c>
      <c r="C6" s="16" t="s">
        <v>874</v>
      </c>
      <c r="D6" s="16" t="s">
        <v>66</v>
      </c>
      <c r="E6" s="16" t="s">
        <v>50</v>
      </c>
      <c r="F6" s="16" t="s">
        <v>881</v>
      </c>
      <c r="G6" s="16" t="s">
        <v>51</v>
      </c>
      <c r="H6" s="16" t="s">
        <v>4</v>
      </c>
      <c r="I6" s="16" t="s">
        <v>875</v>
      </c>
      <c r="J6" s="16" t="s">
        <v>876</v>
      </c>
      <c r="K6" s="16" t="s">
        <v>877</v>
      </c>
      <c r="L6" s="16" t="s">
        <v>878</v>
      </c>
      <c r="M6" s="16" t="s">
        <v>879</v>
      </c>
    </row>
    <row r="7" spans="2:13" x14ac:dyDescent="0.25"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  <c r="H7" s="16">
        <v>7</v>
      </c>
      <c r="I7" s="16">
        <v>8</v>
      </c>
      <c r="J7" s="16">
        <v>9</v>
      </c>
      <c r="K7" s="16">
        <v>10</v>
      </c>
      <c r="L7" s="16">
        <v>11</v>
      </c>
      <c r="M7" s="16">
        <v>12</v>
      </c>
    </row>
    <row r="8" spans="2:13" ht="24.75" customHeight="1" x14ac:dyDescent="0.25">
      <c r="B8" s="137" t="s">
        <v>93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</row>
    <row r="9" spans="2:13" s="12" customFormat="1" ht="28.5" customHeight="1" x14ac:dyDescent="0.3">
      <c r="B9" s="130" t="s">
        <v>68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2"/>
    </row>
    <row r="10" spans="2:13" ht="63" x14ac:dyDescent="0.25">
      <c r="B10" s="78">
        <v>1</v>
      </c>
      <c r="C10" s="79">
        <v>200936561</v>
      </c>
      <c r="D10" s="82" t="s">
        <v>694</v>
      </c>
      <c r="E10" s="27" t="s">
        <v>695</v>
      </c>
      <c r="F10" s="79">
        <v>20</v>
      </c>
      <c r="G10" s="80">
        <v>24111007312338</v>
      </c>
      <c r="H10" s="27" t="s">
        <v>693</v>
      </c>
      <c r="I10" s="27" t="s">
        <v>696</v>
      </c>
      <c r="J10" s="27" t="s">
        <v>697</v>
      </c>
      <c r="K10" s="79">
        <v>10</v>
      </c>
      <c r="L10" s="81">
        <v>224000000</v>
      </c>
      <c r="M10" s="81">
        <v>206000000</v>
      </c>
    </row>
    <row r="11" spans="2:13" ht="63" x14ac:dyDescent="0.25">
      <c r="B11" s="78">
        <v>2</v>
      </c>
      <c r="C11" s="79">
        <v>200936561</v>
      </c>
      <c r="D11" s="82" t="s">
        <v>694</v>
      </c>
      <c r="E11" s="27" t="s">
        <v>695</v>
      </c>
      <c r="F11" s="79">
        <v>1</v>
      </c>
      <c r="G11" s="80">
        <v>24111007312336</v>
      </c>
      <c r="H11" s="27" t="s">
        <v>693</v>
      </c>
      <c r="I11" s="27" t="s">
        <v>698</v>
      </c>
      <c r="J11" s="27" t="s">
        <v>699</v>
      </c>
      <c r="K11" s="79">
        <v>10</v>
      </c>
      <c r="L11" s="81">
        <v>30000000</v>
      </c>
      <c r="M11" s="81">
        <v>24000000</v>
      </c>
    </row>
    <row r="12" spans="2:13" ht="78.75" x14ac:dyDescent="0.25">
      <c r="B12" s="78">
        <v>3</v>
      </c>
      <c r="C12" s="79">
        <v>200936561</v>
      </c>
      <c r="D12" s="82" t="s">
        <v>700</v>
      </c>
      <c r="E12" s="79" t="s">
        <v>700</v>
      </c>
      <c r="F12" s="79">
        <v>1</v>
      </c>
      <c r="G12" s="80">
        <v>24111007318464</v>
      </c>
      <c r="H12" s="27" t="s">
        <v>693</v>
      </c>
      <c r="I12" s="27" t="s">
        <v>701</v>
      </c>
      <c r="J12" s="27" t="s">
        <v>702</v>
      </c>
      <c r="K12" s="79">
        <v>20</v>
      </c>
      <c r="L12" s="81">
        <v>75935000</v>
      </c>
      <c r="M12" s="81">
        <v>54673200</v>
      </c>
    </row>
    <row r="13" spans="2:13" ht="47.25" x14ac:dyDescent="0.25">
      <c r="B13" s="78">
        <v>4</v>
      </c>
      <c r="C13" s="79">
        <v>200936561</v>
      </c>
      <c r="D13" s="26" t="s">
        <v>703</v>
      </c>
      <c r="E13" s="27" t="s">
        <v>703</v>
      </c>
      <c r="F13" s="79">
        <v>2899</v>
      </c>
      <c r="G13" s="80">
        <v>24111007320744</v>
      </c>
      <c r="H13" s="27" t="s">
        <v>693</v>
      </c>
      <c r="I13" s="27" t="s">
        <v>704</v>
      </c>
      <c r="J13" s="27" t="s">
        <v>705</v>
      </c>
      <c r="K13" s="79">
        <v>10</v>
      </c>
      <c r="L13" s="81">
        <v>289900000</v>
      </c>
      <c r="M13" s="81">
        <v>179738000</v>
      </c>
    </row>
    <row r="14" spans="2:13" s="12" customFormat="1" ht="18.75" x14ac:dyDescent="0.3">
      <c r="B14" s="130" t="s">
        <v>69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2"/>
    </row>
    <row r="15" spans="2:13" ht="78.75" x14ac:dyDescent="0.25">
      <c r="B15" s="83">
        <v>1</v>
      </c>
      <c r="C15" s="79">
        <v>200936561</v>
      </c>
      <c r="D15" s="26" t="s">
        <v>706</v>
      </c>
      <c r="E15" s="27" t="s">
        <v>707</v>
      </c>
      <c r="F15" s="27">
        <v>1</v>
      </c>
      <c r="G15" s="84">
        <v>241110083143871</v>
      </c>
      <c r="H15" s="27" t="s">
        <v>693</v>
      </c>
      <c r="I15" s="27" t="s">
        <v>708</v>
      </c>
      <c r="J15" s="27" t="s">
        <v>709</v>
      </c>
      <c r="K15" s="27">
        <v>10</v>
      </c>
      <c r="L15" s="81">
        <v>7000000</v>
      </c>
      <c r="M15" s="81">
        <v>4877900</v>
      </c>
    </row>
    <row r="16" spans="2:13" ht="47.25" x14ac:dyDescent="0.25">
      <c r="B16" s="83">
        <v>2</v>
      </c>
      <c r="C16" s="79">
        <v>200936561</v>
      </c>
      <c r="D16" s="26" t="s">
        <v>710</v>
      </c>
      <c r="E16" s="27" t="s">
        <v>711</v>
      </c>
      <c r="F16" s="27">
        <v>1</v>
      </c>
      <c r="G16" s="84">
        <v>241110083166641</v>
      </c>
      <c r="H16" s="27" t="s">
        <v>693</v>
      </c>
      <c r="I16" s="27" t="s">
        <v>712</v>
      </c>
      <c r="J16" s="27" t="s">
        <v>713</v>
      </c>
      <c r="K16" s="27">
        <v>3</v>
      </c>
      <c r="L16" s="81">
        <v>5913600</v>
      </c>
      <c r="M16" s="81">
        <v>4700000</v>
      </c>
    </row>
    <row r="17" spans="2:13" ht="78.75" x14ac:dyDescent="0.25">
      <c r="B17" s="83">
        <v>3</v>
      </c>
      <c r="C17" s="79">
        <v>200936561</v>
      </c>
      <c r="D17" s="26" t="s">
        <v>714</v>
      </c>
      <c r="E17" s="27" t="s">
        <v>711</v>
      </c>
      <c r="F17" s="27">
        <v>1</v>
      </c>
      <c r="G17" s="84">
        <v>241110083212040</v>
      </c>
      <c r="H17" s="27" t="s">
        <v>693</v>
      </c>
      <c r="I17" s="27" t="s">
        <v>715</v>
      </c>
      <c r="J17" s="27" t="s">
        <v>716</v>
      </c>
      <c r="K17" s="27">
        <v>10</v>
      </c>
      <c r="L17" s="81">
        <v>2800000</v>
      </c>
      <c r="M17" s="81">
        <v>1179999</v>
      </c>
    </row>
    <row r="18" spans="2:13" ht="78.75" x14ac:dyDescent="0.25">
      <c r="B18" s="83">
        <v>4</v>
      </c>
      <c r="C18" s="79">
        <v>200936561</v>
      </c>
      <c r="D18" s="26" t="s">
        <v>717</v>
      </c>
      <c r="E18" s="27" t="s">
        <v>707</v>
      </c>
      <c r="F18" s="27">
        <v>16</v>
      </c>
      <c r="G18" s="84">
        <v>241110083218000</v>
      </c>
      <c r="H18" s="27" t="s">
        <v>693</v>
      </c>
      <c r="I18" s="27" t="s">
        <v>718</v>
      </c>
      <c r="J18" s="27" t="s">
        <v>719</v>
      </c>
      <c r="K18" s="27">
        <v>3</v>
      </c>
      <c r="L18" s="81">
        <v>1600000</v>
      </c>
      <c r="M18" s="81">
        <v>507200</v>
      </c>
    </row>
    <row r="19" spans="2:13" ht="94.5" x14ac:dyDescent="0.25">
      <c r="B19" s="83">
        <v>5</v>
      </c>
      <c r="C19" s="79">
        <v>200936561</v>
      </c>
      <c r="D19" s="26" t="s">
        <v>720</v>
      </c>
      <c r="E19" s="27" t="s">
        <v>721</v>
      </c>
      <c r="F19" s="27">
        <v>1000</v>
      </c>
      <c r="G19" s="84">
        <v>241110083230379</v>
      </c>
      <c r="H19" s="27" t="s">
        <v>693</v>
      </c>
      <c r="I19" s="27" t="s">
        <v>722</v>
      </c>
      <c r="J19" s="27" t="s">
        <v>723</v>
      </c>
      <c r="K19" s="27">
        <v>3</v>
      </c>
      <c r="L19" s="81">
        <v>285000</v>
      </c>
      <c r="M19" s="81">
        <v>228000010</v>
      </c>
    </row>
    <row r="20" spans="2:13" ht="47.25" x14ac:dyDescent="0.25">
      <c r="B20" s="83">
        <v>6</v>
      </c>
      <c r="C20" s="79">
        <v>200936561</v>
      </c>
      <c r="D20" s="26" t="s">
        <v>724</v>
      </c>
      <c r="E20" s="27" t="s">
        <v>725</v>
      </c>
      <c r="F20" s="27">
        <v>50</v>
      </c>
      <c r="G20" s="84">
        <v>241110083284871</v>
      </c>
      <c r="H20" s="27" t="s">
        <v>693</v>
      </c>
      <c r="I20" s="27" t="s">
        <v>708</v>
      </c>
      <c r="J20" s="27" t="s">
        <v>726</v>
      </c>
      <c r="K20" s="27">
        <v>3</v>
      </c>
      <c r="L20" s="81">
        <v>320000</v>
      </c>
      <c r="M20" s="81">
        <v>11348400</v>
      </c>
    </row>
    <row r="21" spans="2:13" ht="47.25" x14ac:dyDescent="0.25">
      <c r="B21" s="83">
        <v>7</v>
      </c>
      <c r="C21" s="79">
        <v>200936561</v>
      </c>
      <c r="D21" s="26" t="s">
        <v>727</v>
      </c>
      <c r="E21" s="27" t="s">
        <v>728</v>
      </c>
      <c r="F21" s="27">
        <v>100</v>
      </c>
      <c r="G21" s="84">
        <v>241110083313163</v>
      </c>
      <c r="H21" s="27" t="s">
        <v>693</v>
      </c>
      <c r="I21" s="27" t="s">
        <v>729</v>
      </c>
      <c r="J21" s="27" t="s">
        <v>730</v>
      </c>
      <c r="K21" s="27">
        <v>210</v>
      </c>
      <c r="L21" s="81">
        <v>4500000</v>
      </c>
      <c r="M21" s="81">
        <v>1980000</v>
      </c>
    </row>
    <row r="22" spans="2:13" ht="63" x14ac:dyDescent="0.25">
      <c r="B22" s="83">
        <v>8</v>
      </c>
      <c r="C22" s="79">
        <v>200936561</v>
      </c>
      <c r="D22" s="26" t="s">
        <v>731</v>
      </c>
      <c r="E22" s="27" t="s">
        <v>711</v>
      </c>
      <c r="F22" s="27">
        <v>40</v>
      </c>
      <c r="G22" s="84">
        <v>241110083329225</v>
      </c>
      <c r="H22" s="27" t="s">
        <v>693</v>
      </c>
      <c r="I22" s="27" t="s">
        <v>732</v>
      </c>
      <c r="J22" s="27" t="s">
        <v>733</v>
      </c>
      <c r="K22" s="27">
        <v>3</v>
      </c>
      <c r="L22" s="81">
        <v>17000000</v>
      </c>
      <c r="M22" s="81">
        <v>17000000</v>
      </c>
    </row>
    <row r="23" spans="2:13" ht="63" x14ac:dyDescent="0.25">
      <c r="B23" s="83">
        <v>9</v>
      </c>
      <c r="C23" s="79">
        <v>200936561</v>
      </c>
      <c r="D23" s="26" t="s">
        <v>734</v>
      </c>
      <c r="E23" s="27" t="s">
        <v>695</v>
      </c>
      <c r="F23" s="27">
        <v>6</v>
      </c>
      <c r="G23" s="84">
        <v>241110083359812</v>
      </c>
      <c r="H23" s="27" t="s">
        <v>693</v>
      </c>
      <c r="I23" s="27" t="s">
        <v>735</v>
      </c>
      <c r="J23" s="27" t="s">
        <v>736</v>
      </c>
      <c r="K23" s="27">
        <v>1</v>
      </c>
      <c r="L23" s="81">
        <v>4500000</v>
      </c>
      <c r="M23" s="81">
        <v>1434000</v>
      </c>
    </row>
    <row r="24" spans="2:13" ht="47.25" x14ac:dyDescent="0.25">
      <c r="B24" s="83">
        <v>10</v>
      </c>
      <c r="C24" s="79">
        <v>200936561</v>
      </c>
      <c r="D24" s="97" t="s">
        <v>737</v>
      </c>
      <c r="E24" s="27" t="s">
        <v>711</v>
      </c>
      <c r="F24" s="98">
        <v>2</v>
      </c>
      <c r="G24" s="84">
        <v>241110083359878</v>
      </c>
      <c r="H24" s="27" t="s">
        <v>693</v>
      </c>
      <c r="I24" s="27" t="s">
        <v>738</v>
      </c>
      <c r="J24" s="99" t="s">
        <v>739</v>
      </c>
      <c r="K24" s="27">
        <v>1</v>
      </c>
      <c r="L24" s="81">
        <v>300000</v>
      </c>
      <c r="M24" s="81">
        <v>176000</v>
      </c>
    </row>
    <row r="25" spans="2:13" ht="63" x14ac:dyDescent="0.25">
      <c r="B25" s="83">
        <v>11</v>
      </c>
      <c r="C25" s="79">
        <v>200936561</v>
      </c>
      <c r="D25" s="97" t="s">
        <v>740</v>
      </c>
      <c r="E25" s="27" t="s">
        <v>695</v>
      </c>
      <c r="F25" s="98">
        <v>3</v>
      </c>
      <c r="G25" s="84">
        <v>241110083364708</v>
      </c>
      <c r="H25" s="27" t="s">
        <v>693</v>
      </c>
      <c r="I25" s="27" t="s">
        <v>741</v>
      </c>
      <c r="J25" s="99" t="s">
        <v>742</v>
      </c>
      <c r="K25" s="27">
        <v>1</v>
      </c>
      <c r="L25" s="81">
        <v>300000</v>
      </c>
      <c r="M25" s="81">
        <v>177000</v>
      </c>
    </row>
    <row r="26" spans="2:13" ht="63" x14ac:dyDescent="0.25">
      <c r="B26" s="83">
        <v>12</v>
      </c>
      <c r="C26" s="79">
        <v>200936561</v>
      </c>
      <c r="D26" s="97" t="s">
        <v>743</v>
      </c>
      <c r="E26" s="27" t="s">
        <v>695</v>
      </c>
      <c r="F26" s="98">
        <v>3</v>
      </c>
      <c r="G26" s="84">
        <v>241110083364788</v>
      </c>
      <c r="H26" s="27" t="s">
        <v>693</v>
      </c>
      <c r="I26" s="27" t="s">
        <v>744</v>
      </c>
      <c r="J26" s="99" t="s">
        <v>745</v>
      </c>
      <c r="K26" s="27">
        <v>1</v>
      </c>
      <c r="L26" s="81">
        <v>3000000</v>
      </c>
      <c r="M26" s="81">
        <v>882000</v>
      </c>
    </row>
    <row r="27" spans="2:13" ht="63" x14ac:dyDescent="0.25">
      <c r="B27" s="83">
        <v>13</v>
      </c>
      <c r="C27" s="79">
        <v>200936561</v>
      </c>
      <c r="D27" s="97" t="s">
        <v>746</v>
      </c>
      <c r="E27" s="27" t="s">
        <v>725</v>
      </c>
      <c r="F27" s="98">
        <v>160</v>
      </c>
      <c r="G27" s="84">
        <v>241110083368655</v>
      </c>
      <c r="H27" s="27" t="s">
        <v>693</v>
      </c>
      <c r="I27" s="100" t="s">
        <v>747</v>
      </c>
      <c r="J27" s="99" t="s">
        <v>748</v>
      </c>
      <c r="K27" s="27">
        <v>1</v>
      </c>
      <c r="L27" s="81">
        <v>12000000</v>
      </c>
      <c r="M27" s="81">
        <v>5600000</v>
      </c>
    </row>
    <row r="28" spans="2:13" ht="78.75" x14ac:dyDescent="0.25">
      <c r="B28" s="83">
        <v>14</v>
      </c>
      <c r="C28" s="79">
        <v>200936561</v>
      </c>
      <c r="D28" s="97" t="s">
        <v>749</v>
      </c>
      <c r="E28" s="27" t="s">
        <v>707</v>
      </c>
      <c r="F28" s="98">
        <v>1</v>
      </c>
      <c r="G28" s="84">
        <v>241110083359011</v>
      </c>
      <c r="H28" s="27" t="s">
        <v>693</v>
      </c>
      <c r="I28" s="100" t="s">
        <v>750</v>
      </c>
      <c r="J28" s="99" t="s">
        <v>751</v>
      </c>
      <c r="K28" s="27">
        <v>1</v>
      </c>
      <c r="L28" s="81">
        <v>4500000</v>
      </c>
      <c r="M28" s="81">
        <v>4500000</v>
      </c>
    </row>
    <row r="29" spans="2:13" ht="63" x14ac:dyDescent="0.25">
      <c r="B29" s="83">
        <v>15</v>
      </c>
      <c r="C29" s="79">
        <v>200936561</v>
      </c>
      <c r="D29" s="97" t="s">
        <v>752</v>
      </c>
      <c r="E29" s="27" t="s">
        <v>728</v>
      </c>
      <c r="F29" s="98">
        <v>4</v>
      </c>
      <c r="G29" s="84">
        <v>241110083383445</v>
      </c>
      <c r="H29" s="27" t="s">
        <v>693</v>
      </c>
      <c r="I29" s="100" t="s">
        <v>753</v>
      </c>
      <c r="J29" s="99" t="s">
        <v>754</v>
      </c>
      <c r="K29" s="27">
        <v>10</v>
      </c>
      <c r="L29" s="81">
        <v>37800000</v>
      </c>
      <c r="M29" s="81">
        <v>21960000</v>
      </c>
    </row>
    <row r="30" spans="2:13" ht="63" x14ac:dyDescent="0.25">
      <c r="B30" s="83">
        <v>16</v>
      </c>
      <c r="C30" s="79">
        <v>200936561</v>
      </c>
      <c r="D30" s="26" t="s">
        <v>755</v>
      </c>
      <c r="E30" s="27" t="s">
        <v>695</v>
      </c>
      <c r="F30" s="27">
        <v>1</v>
      </c>
      <c r="G30" s="84">
        <v>241110083148970</v>
      </c>
      <c r="H30" s="27" t="s">
        <v>693</v>
      </c>
      <c r="I30" s="27" t="s">
        <v>756</v>
      </c>
      <c r="J30" s="27" t="s">
        <v>757</v>
      </c>
      <c r="K30" s="27">
        <v>3</v>
      </c>
      <c r="L30" s="81">
        <v>85000000</v>
      </c>
      <c r="M30" s="81">
        <v>57900000</v>
      </c>
    </row>
    <row r="31" spans="2:13" ht="78.75" x14ac:dyDescent="0.25">
      <c r="B31" s="83">
        <v>17</v>
      </c>
      <c r="C31" s="79">
        <v>200936561</v>
      </c>
      <c r="D31" s="26" t="s">
        <v>758</v>
      </c>
      <c r="E31" s="27" t="s">
        <v>695</v>
      </c>
      <c r="F31" s="27">
        <v>1</v>
      </c>
      <c r="G31" s="84">
        <v>241110083218568</v>
      </c>
      <c r="H31" s="27" t="s">
        <v>693</v>
      </c>
      <c r="I31" s="27" t="s">
        <v>759</v>
      </c>
      <c r="J31" s="27" t="s">
        <v>760</v>
      </c>
      <c r="K31" s="27">
        <v>2</v>
      </c>
      <c r="L31" s="81">
        <v>50000000</v>
      </c>
      <c r="M31" s="81">
        <v>36000000</v>
      </c>
    </row>
    <row r="32" spans="2:13" ht="126" x14ac:dyDescent="0.25">
      <c r="B32" s="83">
        <v>18</v>
      </c>
      <c r="C32" s="79">
        <v>200936561</v>
      </c>
      <c r="D32" s="26" t="s">
        <v>761</v>
      </c>
      <c r="E32" s="27" t="s">
        <v>762</v>
      </c>
      <c r="F32" s="27">
        <v>3</v>
      </c>
      <c r="G32" s="84">
        <v>241110083397116</v>
      </c>
      <c r="H32" s="27" t="s">
        <v>693</v>
      </c>
      <c r="I32" s="27" t="s">
        <v>763</v>
      </c>
      <c r="J32" s="27" t="s">
        <v>764</v>
      </c>
      <c r="K32" s="27">
        <v>10</v>
      </c>
      <c r="L32" s="81">
        <v>12000000</v>
      </c>
      <c r="M32" s="81">
        <v>4470000</v>
      </c>
    </row>
    <row r="33" spans="2:13" ht="126" x14ac:dyDescent="0.25">
      <c r="B33" s="83">
        <v>19</v>
      </c>
      <c r="C33" s="79">
        <v>200936561</v>
      </c>
      <c r="D33" s="26" t="s">
        <v>765</v>
      </c>
      <c r="E33" s="27" t="s">
        <v>762</v>
      </c>
      <c r="F33" s="27">
        <v>84</v>
      </c>
      <c r="G33" s="84">
        <v>241110083397066</v>
      </c>
      <c r="H33" s="27" t="s">
        <v>693</v>
      </c>
      <c r="I33" s="27" t="s">
        <v>766</v>
      </c>
      <c r="J33" s="27" t="s">
        <v>767</v>
      </c>
      <c r="K33" s="27">
        <v>1</v>
      </c>
      <c r="L33" s="81">
        <v>17220000</v>
      </c>
      <c r="M33" s="81">
        <v>7131600</v>
      </c>
    </row>
    <row r="34" spans="2:13" ht="126" x14ac:dyDescent="0.25">
      <c r="B34" s="83">
        <v>20</v>
      </c>
      <c r="C34" s="79">
        <v>200936561</v>
      </c>
      <c r="D34" s="26" t="s">
        <v>768</v>
      </c>
      <c r="E34" s="27" t="s">
        <v>762</v>
      </c>
      <c r="F34" s="27">
        <v>3</v>
      </c>
      <c r="G34" s="84">
        <v>241110083341687</v>
      </c>
      <c r="H34" s="27" t="s">
        <v>693</v>
      </c>
      <c r="I34" s="27" t="s">
        <v>763</v>
      </c>
      <c r="J34" s="27" t="s">
        <v>769</v>
      </c>
      <c r="K34" s="27">
        <v>1</v>
      </c>
      <c r="L34" s="81">
        <v>12000000</v>
      </c>
      <c r="M34" s="81">
        <v>5010000</v>
      </c>
    </row>
    <row r="35" spans="2:13" ht="126" x14ac:dyDescent="0.25">
      <c r="B35" s="83">
        <v>21</v>
      </c>
      <c r="C35" s="79">
        <v>200936561</v>
      </c>
      <c r="D35" s="26" t="s">
        <v>765</v>
      </c>
      <c r="E35" s="27" t="s">
        <v>762</v>
      </c>
      <c r="F35" s="27">
        <v>45</v>
      </c>
      <c r="G35" s="84">
        <v>241110083341676</v>
      </c>
      <c r="H35" s="27" t="s">
        <v>693</v>
      </c>
      <c r="I35" s="27" t="s">
        <v>763</v>
      </c>
      <c r="J35" s="27" t="s">
        <v>770</v>
      </c>
      <c r="K35" s="27">
        <v>1</v>
      </c>
      <c r="L35" s="81">
        <v>9225000</v>
      </c>
      <c r="M35" s="81">
        <v>3825000</v>
      </c>
    </row>
    <row r="36" spans="2:13" ht="78.75" x14ac:dyDescent="0.25">
      <c r="B36" s="83">
        <v>22</v>
      </c>
      <c r="C36" s="79">
        <v>200936561</v>
      </c>
      <c r="D36" s="26" t="s">
        <v>771</v>
      </c>
      <c r="E36" s="27" t="s">
        <v>772</v>
      </c>
      <c r="F36" s="27">
        <v>1</v>
      </c>
      <c r="G36" s="84">
        <v>241110083334669</v>
      </c>
      <c r="H36" s="27" t="s">
        <v>693</v>
      </c>
      <c r="I36" s="27" t="s">
        <v>773</v>
      </c>
      <c r="J36" s="27" t="s">
        <v>774</v>
      </c>
      <c r="K36" s="27">
        <v>1</v>
      </c>
      <c r="L36" s="81">
        <v>8000000</v>
      </c>
      <c r="M36" s="81">
        <v>4989000</v>
      </c>
    </row>
    <row r="37" spans="2:13" ht="110.25" x14ac:dyDescent="0.25">
      <c r="B37" s="83">
        <v>23</v>
      </c>
      <c r="C37" s="79">
        <v>200936561</v>
      </c>
      <c r="D37" s="26" t="s">
        <v>775</v>
      </c>
      <c r="E37" s="27" t="s">
        <v>772</v>
      </c>
      <c r="F37" s="27">
        <v>1</v>
      </c>
      <c r="G37" s="84">
        <v>241110083318167</v>
      </c>
      <c r="H37" s="27" t="s">
        <v>693</v>
      </c>
      <c r="I37" s="27" t="s">
        <v>776</v>
      </c>
      <c r="J37" s="27" t="s">
        <v>777</v>
      </c>
      <c r="K37" s="27">
        <v>10</v>
      </c>
      <c r="L37" s="81">
        <v>7985000</v>
      </c>
      <c r="M37" s="81">
        <v>3777777</v>
      </c>
    </row>
    <row r="38" spans="2:13" ht="141.75" x14ac:dyDescent="0.25">
      <c r="B38" s="83">
        <v>24</v>
      </c>
      <c r="C38" s="79">
        <v>200936561</v>
      </c>
      <c r="D38" s="26" t="s">
        <v>778</v>
      </c>
      <c r="E38" s="27" t="s">
        <v>779</v>
      </c>
      <c r="F38" s="27">
        <v>3</v>
      </c>
      <c r="G38" s="84">
        <v>241110083270835</v>
      </c>
      <c r="H38" s="27" t="s">
        <v>693</v>
      </c>
      <c r="I38" s="27" t="s">
        <v>780</v>
      </c>
      <c r="J38" s="27" t="s">
        <v>781</v>
      </c>
      <c r="K38" s="27">
        <v>2</v>
      </c>
      <c r="L38" s="81">
        <v>6000000</v>
      </c>
      <c r="M38" s="81">
        <v>4050000</v>
      </c>
    </row>
    <row r="39" spans="2:13" ht="126" x14ac:dyDescent="0.25">
      <c r="B39" s="83">
        <v>25</v>
      </c>
      <c r="C39" s="79">
        <v>200936561</v>
      </c>
      <c r="D39" s="26" t="s">
        <v>768</v>
      </c>
      <c r="E39" s="27" t="s">
        <v>762</v>
      </c>
      <c r="F39" s="27">
        <v>1</v>
      </c>
      <c r="G39" s="84">
        <v>241110083254676</v>
      </c>
      <c r="H39" s="27" t="s">
        <v>693</v>
      </c>
      <c r="I39" s="27" t="s">
        <v>763</v>
      </c>
      <c r="J39" s="27" t="s">
        <v>782</v>
      </c>
      <c r="K39" s="27">
        <v>1</v>
      </c>
      <c r="L39" s="81">
        <v>4000000</v>
      </c>
      <c r="M39" s="81">
        <v>1700000</v>
      </c>
    </row>
    <row r="40" spans="2:13" ht="126" x14ac:dyDescent="0.25">
      <c r="B40" s="83">
        <v>26</v>
      </c>
      <c r="C40" s="79">
        <v>200936561</v>
      </c>
      <c r="D40" s="26" t="s">
        <v>765</v>
      </c>
      <c r="E40" s="27" t="s">
        <v>762</v>
      </c>
      <c r="F40" s="27">
        <v>91</v>
      </c>
      <c r="G40" s="84">
        <v>241110083235254</v>
      </c>
      <c r="H40" s="27" t="s">
        <v>693</v>
      </c>
      <c r="I40" s="27" t="s">
        <v>763</v>
      </c>
      <c r="J40" s="27" t="s">
        <v>783</v>
      </c>
      <c r="K40" s="27">
        <v>1</v>
      </c>
      <c r="L40" s="81">
        <v>18655000</v>
      </c>
      <c r="M40" s="81">
        <v>8008000</v>
      </c>
    </row>
    <row r="41" spans="2:13" ht="78.75" x14ac:dyDescent="0.25">
      <c r="B41" s="83">
        <v>27</v>
      </c>
      <c r="C41" s="79">
        <v>200936561</v>
      </c>
      <c r="D41" s="26" t="s">
        <v>784</v>
      </c>
      <c r="E41" s="27" t="s">
        <v>772</v>
      </c>
      <c r="F41" s="27">
        <v>1</v>
      </c>
      <c r="G41" s="84">
        <v>241110083212126</v>
      </c>
      <c r="H41" s="27" t="s">
        <v>693</v>
      </c>
      <c r="I41" s="27" t="s">
        <v>776</v>
      </c>
      <c r="J41" s="27" t="s">
        <v>785</v>
      </c>
      <c r="K41" s="27">
        <v>1</v>
      </c>
      <c r="L41" s="81">
        <v>14000000</v>
      </c>
      <c r="M41" s="81">
        <v>5888888</v>
      </c>
    </row>
    <row r="42" spans="2:13" ht="157.5" x14ac:dyDescent="0.25">
      <c r="B42" s="83">
        <v>28</v>
      </c>
      <c r="C42" s="79">
        <v>200936561</v>
      </c>
      <c r="D42" s="26" t="s">
        <v>786</v>
      </c>
      <c r="E42" s="27" t="s">
        <v>787</v>
      </c>
      <c r="F42" s="27">
        <v>125</v>
      </c>
      <c r="G42" s="84">
        <v>241110083162682</v>
      </c>
      <c r="H42" s="27" t="s">
        <v>693</v>
      </c>
      <c r="I42" s="27" t="s">
        <v>788</v>
      </c>
      <c r="J42" s="27" t="s">
        <v>789</v>
      </c>
      <c r="K42" s="27">
        <v>365</v>
      </c>
      <c r="L42" s="81">
        <v>6875000</v>
      </c>
      <c r="M42" s="81">
        <v>62500</v>
      </c>
    </row>
    <row r="43" spans="2:13" s="12" customFormat="1" ht="29.25" customHeight="1" x14ac:dyDescent="0.3">
      <c r="B43" s="130" t="s">
        <v>790</v>
      </c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2"/>
    </row>
    <row r="44" spans="2:13" ht="47.25" x14ac:dyDescent="0.25">
      <c r="B44" s="78">
        <v>1</v>
      </c>
      <c r="C44" s="79">
        <v>200936561</v>
      </c>
      <c r="D44" s="26" t="s">
        <v>724</v>
      </c>
      <c r="E44" s="79"/>
      <c r="F44" s="79">
        <v>2600</v>
      </c>
      <c r="G44" s="86">
        <v>24311008078761</v>
      </c>
      <c r="H44" s="27" t="s">
        <v>693</v>
      </c>
      <c r="I44" s="27" t="s">
        <v>791</v>
      </c>
      <c r="J44" s="27" t="s">
        <v>792</v>
      </c>
      <c r="K44" s="79">
        <v>10</v>
      </c>
      <c r="L44" s="81">
        <v>128700000</v>
      </c>
      <c r="M44" s="81">
        <v>103870000</v>
      </c>
    </row>
    <row r="45" spans="2:13" ht="47.25" x14ac:dyDescent="0.25">
      <c r="B45" s="78">
        <v>2</v>
      </c>
      <c r="C45" s="79">
        <v>200936561</v>
      </c>
      <c r="D45" s="26" t="s">
        <v>793</v>
      </c>
      <c r="E45" s="79"/>
      <c r="F45" s="79">
        <v>100</v>
      </c>
      <c r="G45" s="86">
        <v>24311008079844</v>
      </c>
      <c r="H45" s="27" t="s">
        <v>693</v>
      </c>
      <c r="I45" s="27" t="s">
        <v>794</v>
      </c>
      <c r="J45" s="27" t="s">
        <v>795</v>
      </c>
      <c r="K45" s="79">
        <v>10</v>
      </c>
      <c r="L45" s="81">
        <v>1000000</v>
      </c>
      <c r="M45" s="81">
        <v>855000</v>
      </c>
    </row>
    <row r="46" spans="2:13" ht="47.25" x14ac:dyDescent="0.25">
      <c r="B46" s="78">
        <v>3</v>
      </c>
      <c r="C46" s="79">
        <v>200936561</v>
      </c>
      <c r="D46" s="26" t="s">
        <v>796</v>
      </c>
      <c r="E46" s="79"/>
      <c r="F46" s="79">
        <v>1000</v>
      </c>
      <c r="G46" s="86">
        <v>24311008079846</v>
      </c>
      <c r="H46" s="27" t="s">
        <v>693</v>
      </c>
      <c r="I46" s="27" t="s">
        <v>794</v>
      </c>
      <c r="J46" s="27" t="s">
        <v>797</v>
      </c>
      <c r="K46" s="79">
        <v>10</v>
      </c>
      <c r="L46" s="81">
        <v>3000000</v>
      </c>
      <c r="M46" s="81">
        <v>3000000</v>
      </c>
    </row>
    <row r="47" spans="2:13" ht="47.25" x14ac:dyDescent="0.25">
      <c r="B47" s="78">
        <v>4</v>
      </c>
      <c r="C47" s="79">
        <v>200936561</v>
      </c>
      <c r="D47" s="26" t="s">
        <v>796</v>
      </c>
      <c r="E47" s="79"/>
      <c r="F47" s="79">
        <v>60</v>
      </c>
      <c r="G47" s="86">
        <v>24311008079859</v>
      </c>
      <c r="H47" s="27" t="s">
        <v>693</v>
      </c>
      <c r="I47" s="27" t="s">
        <v>794</v>
      </c>
      <c r="J47" s="27" t="s">
        <v>798</v>
      </c>
      <c r="K47" s="79">
        <v>10</v>
      </c>
      <c r="L47" s="81">
        <v>1188000</v>
      </c>
      <c r="M47" s="81">
        <v>1188000</v>
      </c>
    </row>
    <row r="48" spans="2:13" ht="47.25" x14ac:dyDescent="0.25">
      <c r="B48" s="78">
        <v>5</v>
      </c>
      <c r="C48" s="79">
        <v>200936561</v>
      </c>
      <c r="D48" s="26" t="s">
        <v>799</v>
      </c>
      <c r="E48" s="79"/>
      <c r="F48" s="79">
        <v>200</v>
      </c>
      <c r="G48" s="86">
        <v>24311008079854</v>
      </c>
      <c r="H48" s="27" t="s">
        <v>693</v>
      </c>
      <c r="I48" s="27" t="s">
        <v>794</v>
      </c>
      <c r="J48" s="27" t="s">
        <v>800</v>
      </c>
      <c r="K48" s="79">
        <v>10</v>
      </c>
      <c r="L48" s="81">
        <v>800000</v>
      </c>
      <c r="M48" s="81">
        <v>800000</v>
      </c>
    </row>
    <row r="49" spans="2:13" ht="47.25" x14ac:dyDescent="0.25">
      <c r="B49" s="78">
        <v>6</v>
      </c>
      <c r="C49" s="79">
        <v>200936561</v>
      </c>
      <c r="D49" s="26" t="s">
        <v>801</v>
      </c>
      <c r="E49" s="79"/>
      <c r="F49" s="79">
        <v>50</v>
      </c>
      <c r="G49" s="86">
        <v>24311008079864</v>
      </c>
      <c r="H49" s="27" t="s">
        <v>693</v>
      </c>
      <c r="I49" s="27" t="s">
        <v>794</v>
      </c>
      <c r="J49" s="27" t="s">
        <v>802</v>
      </c>
      <c r="K49" s="79">
        <v>10</v>
      </c>
      <c r="L49" s="81">
        <v>750000</v>
      </c>
      <c r="M49" s="81">
        <v>480000</v>
      </c>
    </row>
    <row r="50" spans="2:13" ht="78.75" x14ac:dyDescent="0.25">
      <c r="B50" s="78">
        <v>7</v>
      </c>
      <c r="C50" s="79">
        <v>200936561</v>
      </c>
      <c r="D50" s="26" t="s">
        <v>803</v>
      </c>
      <c r="E50" s="79"/>
      <c r="F50" s="79">
        <v>100</v>
      </c>
      <c r="G50" s="86">
        <v>24311008088293</v>
      </c>
      <c r="H50" s="27" t="s">
        <v>693</v>
      </c>
      <c r="I50" s="27" t="s">
        <v>804</v>
      </c>
      <c r="J50" s="27" t="s">
        <v>805</v>
      </c>
      <c r="K50" s="79">
        <v>10</v>
      </c>
      <c r="L50" s="81">
        <v>1496600</v>
      </c>
      <c r="M50" s="81">
        <v>1496000</v>
      </c>
    </row>
    <row r="51" spans="2:13" ht="78.75" x14ac:dyDescent="0.25">
      <c r="B51" s="78">
        <v>8</v>
      </c>
      <c r="C51" s="79">
        <v>200936561</v>
      </c>
      <c r="D51" s="26" t="s">
        <v>806</v>
      </c>
      <c r="E51" s="79"/>
      <c r="F51" s="79">
        <v>2</v>
      </c>
      <c r="G51" s="86">
        <v>24311008088763</v>
      </c>
      <c r="H51" s="27" t="s">
        <v>693</v>
      </c>
      <c r="I51" s="27" t="s">
        <v>807</v>
      </c>
      <c r="J51" s="27" t="s">
        <v>808</v>
      </c>
      <c r="K51" s="79">
        <v>10</v>
      </c>
      <c r="L51" s="81">
        <v>4000000</v>
      </c>
      <c r="M51" s="81">
        <v>4000000</v>
      </c>
    </row>
    <row r="52" spans="2:13" ht="63" x14ac:dyDescent="0.25">
      <c r="B52" s="78">
        <v>9</v>
      </c>
      <c r="C52" s="79">
        <v>200936561</v>
      </c>
      <c r="D52" s="26" t="s">
        <v>809</v>
      </c>
      <c r="E52" s="79"/>
      <c r="F52" s="79">
        <v>2</v>
      </c>
      <c r="G52" s="86">
        <v>24311008088770</v>
      </c>
      <c r="H52" s="27" t="s">
        <v>693</v>
      </c>
      <c r="I52" s="27" t="s">
        <v>807</v>
      </c>
      <c r="J52" s="27" t="s">
        <v>810</v>
      </c>
      <c r="K52" s="79">
        <v>10</v>
      </c>
      <c r="L52" s="81">
        <v>70000</v>
      </c>
      <c r="M52" s="81">
        <v>70000</v>
      </c>
    </row>
    <row r="53" spans="2:13" ht="94.5" x14ac:dyDescent="0.25">
      <c r="B53" s="78">
        <v>10</v>
      </c>
      <c r="C53" s="79">
        <v>200936561</v>
      </c>
      <c r="D53" s="26" t="s">
        <v>811</v>
      </c>
      <c r="E53" s="79"/>
      <c r="F53" s="79">
        <v>160</v>
      </c>
      <c r="G53" s="86">
        <v>24311008088860</v>
      </c>
      <c r="H53" s="27" t="s">
        <v>693</v>
      </c>
      <c r="I53" s="27" t="s">
        <v>812</v>
      </c>
      <c r="J53" s="27" t="s">
        <v>813</v>
      </c>
      <c r="K53" s="79">
        <v>10</v>
      </c>
      <c r="L53" s="81">
        <v>24211532.800000001</v>
      </c>
      <c r="M53" s="81">
        <v>24211532.799999997</v>
      </c>
    </row>
    <row r="54" spans="2:13" ht="63" x14ac:dyDescent="0.25">
      <c r="B54" s="78">
        <v>11</v>
      </c>
      <c r="C54" s="79">
        <v>200936561</v>
      </c>
      <c r="D54" s="26" t="s">
        <v>814</v>
      </c>
      <c r="E54" s="79"/>
      <c r="F54" s="79">
        <v>10</v>
      </c>
      <c r="G54" s="86">
        <v>24311008088875</v>
      </c>
      <c r="H54" s="27" t="s">
        <v>693</v>
      </c>
      <c r="I54" s="27" t="s">
        <v>807</v>
      </c>
      <c r="J54" s="27" t="s">
        <v>815</v>
      </c>
      <c r="K54" s="79">
        <v>10</v>
      </c>
      <c r="L54" s="81">
        <v>800000</v>
      </c>
      <c r="M54" s="81">
        <v>800000</v>
      </c>
    </row>
    <row r="55" spans="2:13" ht="63" x14ac:dyDescent="0.25">
      <c r="B55" s="78">
        <v>12</v>
      </c>
      <c r="C55" s="79">
        <v>200936561</v>
      </c>
      <c r="D55" s="26" t="s">
        <v>814</v>
      </c>
      <c r="E55" s="79"/>
      <c r="F55" s="79">
        <v>20</v>
      </c>
      <c r="G55" s="86">
        <v>24311008088879</v>
      </c>
      <c r="H55" s="27" t="s">
        <v>693</v>
      </c>
      <c r="I55" s="27" t="s">
        <v>807</v>
      </c>
      <c r="J55" s="27" t="s">
        <v>816</v>
      </c>
      <c r="K55" s="79">
        <v>10</v>
      </c>
      <c r="L55" s="81">
        <v>5200000</v>
      </c>
      <c r="M55" s="81">
        <v>5200000</v>
      </c>
    </row>
    <row r="56" spans="2:13" ht="63" x14ac:dyDescent="0.25">
      <c r="B56" s="78">
        <v>13</v>
      </c>
      <c r="C56" s="79">
        <v>200936561</v>
      </c>
      <c r="D56" s="26" t="s">
        <v>817</v>
      </c>
      <c r="E56" s="79"/>
      <c r="F56" s="79">
        <v>50</v>
      </c>
      <c r="G56" s="86">
        <v>24311008088889</v>
      </c>
      <c r="H56" s="27" t="s">
        <v>693</v>
      </c>
      <c r="I56" s="27" t="s">
        <v>818</v>
      </c>
      <c r="J56" s="27" t="s">
        <v>819</v>
      </c>
      <c r="K56" s="79">
        <v>10</v>
      </c>
      <c r="L56" s="81">
        <v>700000</v>
      </c>
      <c r="M56" s="81">
        <v>560000</v>
      </c>
    </row>
    <row r="57" spans="2:13" ht="63" x14ac:dyDescent="0.25">
      <c r="B57" s="78">
        <v>14</v>
      </c>
      <c r="C57" s="79">
        <v>200936561</v>
      </c>
      <c r="D57" s="26" t="s">
        <v>820</v>
      </c>
      <c r="E57" s="79"/>
      <c r="F57" s="79">
        <v>30</v>
      </c>
      <c r="G57" s="86">
        <v>24311008088894</v>
      </c>
      <c r="H57" s="27" t="s">
        <v>693</v>
      </c>
      <c r="I57" s="27" t="s">
        <v>821</v>
      </c>
      <c r="J57" s="27" t="s">
        <v>822</v>
      </c>
      <c r="K57" s="79">
        <v>10</v>
      </c>
      <c r="L57" s="81">
        <v>420000</v>
      </c>
      <c r="M57" s="81">
        <v>210000</v>
      </c>
    </row>
    <row r="58" spans="2:13" ht="63" x14ac:dyDescent="0.25">
      <c r="B58" s="78">
        <v>15</v>
      </c>
      <c r="C58" s="79">
        <v>200936561</v>
      </c>
      <c r="D58" s="26" t="s">
        <v>823</v>
      </c>
      <c r="E58" s="79"/>
      <c r="F58" s="79">
        <v>1</v>
      </c>
      <c r="G58" s="86">
        <v>24311008089957</v>
      </c>
      <c r="H58" s="27" t="s">
        <v>693</v>
      </c>
      <c r="I58" s="27" t="s">
        <v>824</v>
      </c>
      <c r="J58" s="27" t="s">
        <v>825</v>
      </c>
      <c r="K58" s="79">
        <v>10</v>
      </c>
      <c r="L58" s="81">
        <v>1830000</v>
      </c>
      <c r="M58" s="81">
        <v>1830000</v>
      </c>
    </row>
    <row r="59" spans="2:13" ht="47.25" x14ac:dyDescent="0.25">
      <c r="B59" s="78">
        <v>16</v>
      </c>
      <c r="C59" s="79">
        <v>200936561</v>
      </c>
      <c r="D59" s="26" t="s">
        <v>724</v>
      </c>
      <c r="E59" s="79"/>
      <c r="F59" s="79">
        <v>100</v>
      </c>
      <c r="G59" s="86">
        <v>24311008097937</v>
      </c>
      <c r="H59" s="27" t="s">
        <v>693</v>
      </c>
      <c r="I59" s="27" t="s">
        <v>794</v>
      </c>
      <c r="J59" s="27" t="s">
        <v>826</v>
      </c>
      <c r="K59" s="79">
        <v>10</v>
      </c>
      <c r="L59" s="81">
        <v>7000000</v>
      </c>
      <c r="M59" s="81">
        <v>5800000</v>
      </c>
    </row>
    <row r="60" spans="2:13" ht="47.25" x14ac:dyDescent="0.25">
      <c r="B60" s="78">
        <v>17</v>
      </c>
      <c r="C60" s="79">
        <v>200936561</v>
      </c>
      <c r="D60" s="26" t="s">
        <v>724</v>
      </c>
      <c r="E60" s="79"/>
      <c r="F60" s="79">
        <v>440</v>
      </c>
      <c r="G60" s="86">
        <v>24311008097950</v>
      </c>
      <c r="H60" s="27" t="s">
        <v>693</v>
      </c>
      <c r="I60" s="27" t="s">
        <v>794</v>
      </c>
      <c r="J60" s="27" t="s">
        <v>827</v>
      </c>
      <c r="K60" s="79">
        <v>10</v>
      </c>
      <c r="L60" s="81">
        <v>21120000</v>
      </c>
      <c r="M60" s="81">
        <v>17512000</v>
      </c>
    </row>
    <row r="61" spans="2:13" ht="47.25" x14ac:dyDescent="0.25">
      <c r="B61" s="78">
        <v>18</v>
      </c>
      <c r="C61" s="79">
        <v>200936561</v>
      </c>
      <c r="D61" s="26" t="s">
        <v>828</v>
      </c>
      <c r="E61" s="79"/>
      <c r="F61" s="79">
        <v>60</v>
      </c>
      <c r="G61" s="86">
        <v>24311008100259</v>
      </c>
      <c r="H61" s="27" t="s">
        <v>693</v>
      </c>
      <c r="I61" s="27" t="s">
        <v>829</v>
      </c>
      <c r="J61" s="27" t="s">
        <v>830</v>
      </c>
      <c r="K61" s="79">
        <v>10</v>
      </c>
      <c r="L61" s="81">
        <v>900000</v>
      </c>
      <c r="M61" s="81">
        <v>468000</v>
      </c>
    </row>
    <row r="62" spans="2:13" ht="63" x14ac:dyDescent="0.25">
      <c r="B62" s="78">
        <v>19</v>
      </c>
      <c r="C62" s="79">
        <v>200936561</v>
      </c>
      <c r="D62" s="26" t="s">
        <v>831</v>
      </c>
      <c r="E62" s="79"/>
      <c r="F62" s="79">
        <v>50</v>
      </c>
      <c r="G62" s="86">
        <v>24311008100272</v>
      </c>
      <c r="H62" s="27" t="s">
        <v>693</v>
      </c>
      <c r="I62" s="27" t="s">
        <v>818</v>
      </c>
      <c r="J62" s="27" t="s">
        <v>832</v>
      </c>
      <c r="K62" s="79">
        <v>10</v>
      </c>
      <c r="L62" s="81">
        <v>805000</v>
      </c>
      <c r="M62" s="81">
        <v>805000</v>
      </c>
    </row>
    <row r="63" spans="2:13" ht="47.25" x14ac:dyDescent="0.25">
      <c r="B63" s="78">
        <v>20</v>
      </c>
      <c r="C63" s="79">
        <v>200936561</v>
      </c>
      <c r="D63" s="26" t="s">
        <v>833</v>
      </c>
      <c r="E63" s="79"/>
      <c r="F63" s="79">
        <v>100</v>
      </c>
      <c r="G63" s="86">
        <v>24311008101319</v>
      </c>
      <c r="H63" s="27" t="s">
        <v>693</v>
      </c>
      <c r="I63" s="27" t="s">
        <v>834</v>
      </c>
      <c r="J63" s="27" t="s">
        <v>835</v>
      </c>
      <c r="K63" s="79">
        <v>10</v>
      </c>
      <c r="L63" s="81">
        <v>500000</v>
      </c>
      <c r="M63" s="81">
        <v>277700</v>
      </c>
    </row>
    <row r="64" spans="2:13" ht="47.25" x14ac:dyDescent="0.25">
      <c r="B64" s="78">
        <v>21</v>
      </c>
      <c r="C64" s="79">
        <v>200936561</v>
      </c>
      <c r="D64" s="26" t="s">
        <v>793</v>
      </c>
      <c r="E64" s="79"/>
      <c r="F64" s="79">
        <v>5</v>
      </c>
      <c r="G64" s="86">
        <v>24311008101612</v>
      </c>
      <c r="H64" s="27" t="s">
        <v>693</v>
      </c>
      <c r="I64" s="27" t="s">
        <v>794</v>
      </c>
      <c r="J64" s="27" t="s">
        <v>836</v>
      </c>
      <c r="K64" s="79">
        <v>10</v>
      </c>
      <c r="L64" s="81">
        <v>325000</v>
      </c>
      <c r="M64" s="81">
        <v>325000</v>
      </c>
    </row>
    <row r="65" spans="2:13" ht="63" x14ac:dyDescent="0.25">
      <c r="B65" s="78">
        <v>22</v>
      </c>
      <c r="C65" s="79">
        <v>200936561</v>
      </c>
      <c r="D65" s="26" t="s">
        <v>837</v>
      </c>
      <c r="E65" s="79"/>
      <c r="F65" s="79">
        <v>60</v>
      </c>
      <c r="G65" s="86">
        <v>24311008101613</v>
      </c>
      <c r="H65" s="27" t="s">
        <v>693</v>
      </c>
      <c r="I65" s="27" t="s">
        <v>818</v>
      </c>
      <c r="J65" s="27" t="s">
        <v>838</v>
      </c>
      <c r="K65" s="79">
        <v>10</v>
      </c>
      <c r="L65" s="81">
        <v>2040000</v>
      </c>
      <c r="M65" s="81">
        <v>1344000</v>
      </c>
    </row>
    <row r="66" spans="2:13" ht="63" x14ac:dyDescent="0.25">
      <c r="B66" s="78">
        <v>23</v>
      </c>
      <c r="C66" s="79">
        <v>200936561</v>
      </c>
      <c r="D66" s="26" t="s">
        <v>839</v>
      </c>
      <c r="E66" s="79"/>
      <c r="F66" s="79">
        <v>50</v>
      </c>
      <c r="G66" s="86">
        <v>24311008103021</v>
      </c>
      <c r="H66" s="27" t="s">
        <v>693</v>
      </c>
      <c r="I66" s="27" t="s">
        <v>818</v>
      </c>
      <c r="J66" s="27" t="s">
        <v>840</v>
      </c>
      <c r="K66" s="79">
        <v>10</v>
      </c>
      <c r="L66" s="81">
        <v>875000</v>
      </c>
      <c r="M66" s="81">
        <v>875000</v>
      </c>
    </row>
    <row r="67" spans="2:13" s="12" customFormat="1" ht="30" customHeight="1" x14ac:dyDescent="0.3">
      <c r="B67" s="133" t="s">
        <v>880</v>
      </c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2"/>
    </row>
    <row r="68" spans="2:13" ht="47.25" x14ac:dyDescent="0.25">
      <c r="B68" s="87">
        <v>1</v>
      </c>
      <c r="C68" s="88">
        <v>200936561</v>
      </c>
      <c r="D68" s="89" t="s">
        <v>841</v>
      </c>
      <c r="E68" s="88"/>
      <c r="F68" s="90">
        <v>20</v>
      </c>
      <c r="G68" s="91">
        <v>2431100808388</v>
      </c>
      <c r="H68" s="90" t="s">
        <v>693</v>
      </c>
      <c r="I68" s="90" t="s">
        <v>842</v>
      </c>
      <c r="J68" s="90" t="s">
        <v>843</v>
      </c>
      <c r="K68" s="88">
        <v>10</v>
      </c>
      <c r="L68" s="81">
        <v>119000000</v>
      </c>
      <c r="M68" s="81">
        <v>119000000</v>
      </c>
    </row>
    <row r="69" spans="2:13" ht="47.25" x14ac:dyDescent="0.25">
      <c r="B69" s="87">
        <v>2</v>
      </c>
      <c r="C69" s="88">
        <v>200936561</v>
      </c>
      <c r="D69" s="92" t="s">
        <v>844</v>
      </c>
      <c r="E69" s="88"/>
      <c r="F69" s="90">
        <v>20</v>
      </c>
      <c r="G69" s="91">
        <v>24311008083704</v>
      </c>
      <c r="H69" s="90" t="s">
        <v>693</v>
      </c>
      <c r="I69" s="90" t="s">
        <v>842</v>
      </c>
      <c r="J69" s="90" t="s">
        <v>845</v>
      </c>
      <c r="K69" s="88">
        <v>10</v>
      </c>
      <c r="L69" s="81">
        <v>47000000</v>
      </c>
      <c r="M69" s="81">
        <v>47000000</v>
      </c>
    </row>
    <row r="70" spans="2:13" ht="47.25" x14ac:dyDescent="0.25">
      <c r="B70" s="87">
        <v>3</v>
      </c>
      <c r="C70" s="88">
        <v>200936561</v>
      </c>
      <c r="D70" s="92" t="s">
        <v>846</v>
      </c>
      <c r="E70" s="88"/>
      <c r="F70" s="90">
        <v>20</v>
      </c>
      <c r="G70" s="91">
        <v>24311008083715</v>
      </c>
      <c r="H70" s="90" t="s">
        <v>693</v>
      </c>
      <c r="I70" s="90" t="s">
        <v>842</v>
      </c>
      <c r="J70" s="90" t="s">
        <v>847</v>
      </c>
      <c r="K70" s="88">
        <v>10</v>
      </c>
      <c r="L70" s="81">
        <v>39000000</v>
      </c>
      <c r="M70" s="81">
        <v>39000000</v>
      </c>
    </row>
    <row r="71" spans="2:13" ht="47.25" x14ac:dyDescent="0.25">
      <c r="B71" s="87">
        <v>4</v>
      </c>
      <c r="C71" s="88">
        <v>200936561</v>
      </c>
      <c r="D71" s="93" t="s">
        <v>848</v>
      </c>
      <c r="E71" s="88"/>
      <c r="F71" s="90">
        <v>20</v>
      </c>
      <c r="G71" s="91">
        <v>24311008083712</v>
      </c>
      <c r="H71" s="90" t="s">
        <v>693</v>
      </c>
      <c r="I71" s="90" t="s">
        <v>849</v>
      </c>
      <c r="J71" s="90" t="s">
        <v>850</v>
      </c>
      <c r="K71" s="88">
        <v>10</v>
      </c>
      <c r="L71" s="81">
        <v>22000000</v>
      </c>
      <c r="M71" s="81">
        <v>22000000</v>
      </c>
    </row>
    <row r="72" spans="2:13" ht="47.25" x14ac:dyDescent="0.25">
      <c r="B72" s="87">
        <v>5</v>
      </c>
      <c r="C72" s="88">
        <v>200936561</v>
      </c>
      <c r="D72" s="94" t="s">
        <v>851</v>
      </c>
      <c r="E72" s="88"/>
      <c r="F72" s="90">
        <v>100</v>
      </c>
      <c r="G72" s="91">
        <v>24311008083777</v>
      </c>
      <c r="H72" s="90" t="s">
        <v>693</v>
      </c>
      <c r="I72" s="90" t="s">
        <v>852</v>
      </c>
      <c r="J72" s="90" t="s">
        <v>853</v>
      </c>
      <c r="K72" s="88">
        <v>10</v>
      </c>
      <c r="L72" s="81">
        <v>75000000</v>
      </c>
      <c r="M72" s="81">
        <v>75000000</v>
      </c>
    </row>
    <row r="73" spans="2:13" ht="47.25" x14ac:dyDescent="0.25">
      <c r="B73" s="87">
        <v>6</v>
      </c>
      <c r="C73" s="88">
        <v>200936561</v>
      </c>
      <c r="D73" s="89" t="s">
        <v>854</v>
      </c>
      <c r="E73" s="88"/>
      <c r="F73" s="90">
        <v>20</v>
      </c>
      <c r="G73" s="91">
        <v>24311008081155</v>
      </c>
      <c r="H73" s="90" t="s">
        <v>693</v>
      </c>
      <c r="I73" s="90" t="s">
        <v>849</v>
      </c>
      <c r="J73" s="90" t="s">
        <v>855</v>
      </c>
      <c r="K73" s="88">
        <v>10</v>
      </c>
      <c r="L73" s="81">
        <v>71000000</v>
      </c>
      <c r="M73" s="81">
        <v>71000000</v>
      </c>
    </row>
    <row r="74" spans="2:13" ht="47.25" x14ac:dyDescent="0.25">
      <c r="B74" s="87">
        <v>7</v>
      </c>
      <c r="C74" s="88">
        <v>200936561</v>
      </c>
      <c r="D74" s="89" t="s">
        <v>856</v>
      </c>
      <c r="E74" s="88"/>
      <c r="F74" s="90">
        <v>20</v>
      </c>
      <c r="G74" s="91">
        <v>24311008081015</v>
      </c>
      <c r="H74" s="90" t="s">
        <v>693</v>
      </c>
      <c r="I74" s="90" t="s">
        <v>849</v>
      </c>
      <c r="J74" s="90" t="s">
        <v>857</v>
      </c>
      <c r="K74" s="88">
        <v>10</v>
      </c>
      <c r="L74" s="81">
        <v>106000000</v>
      </c>
      <c r="M74" s="81">
        <v>106000000</v>
      </c>
    </row>
    <row r="75" spans="2:13" ht="47.25" x14ac:dyDescent="0.25">
      <c r="B75" s="87">
        <v>8</v>
      </c>
      <c r="C75" s="88">
        <v>200936561</v>
      </c>
      <c r="D75" s="89" t="s">
        <v>854</v>
      </c>
      <c r="E75" s="88"/>
      <c r="F75" s="90">
        <v>5</v>
      </c>
      <c r="G75" s="91">
        <v>24311008081156</v>
      </c>
      <c r="H75" s="90" t="s">
        <v>693</v>
      </c>
      <c r="I75" s="90" t="s">
        <v>849</v>
      </c>
      <c r="J75" s="90" t="s">
        <v>858</v>
      </c>
      <c r="K75" s="88">
        <v>10</v>
      </c>
      <c r="L75" s="81">
        <v>29500000</v>
      </c>
      <c r="M75" s="81">
        <v>29500000</v>
      </c>
    </row>
    <row r="76" spans="2:13" ht="47.25" x14ac:dyDescent="0.25">
      <c r="B76" s="87">
        <v>9</v>
      </c>
      <c r="C76" s="88">
        <v>200936561</v>
      </c>
      <c r="D76" s="89" t="s">
        <v>859</v>
      </c>
      <c r="E76" s="88"/>
      <c r="F76" s="90">
        <v>20</v>
      </c>
      <c r="G76" s="91">
        <v>24311008083780</v>
      </c>
      <c r="H76" s="90" t="s">
        <v>693</v>
      </c>
      <c r="I76" s="90" t="s">
        <v>849</v>
      </c>
      <c r="J76" s="90" t="s">
        <v>850</v>
      </c>
      <c r="K76" s="88">
        <v>10</v>
      </c>
      <c r="L76" s="81">
        <v>64000000</v>
      </c>
      <c r="M76" s="81">
        <v>64000000</v>
      </c>
    </row>
    <row r="77" spans="2:13" s="12" customFormat="1" ht="27" customHeight="1" x14ac:dyDescent="0.3">
      <c r="B77" s="130" t="s">
        <v>70</v>
      </c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2"/>
    </row>
    <row r="78" spans="2:13" ht="78.75" x14ac:dyDescent="0.25">
      <c r="B78" s="83">
        <v>1</v>
      </c>
      <c r="C78" s="79">
        <v>200936561</v>
      </c>
      <c r="D78" s="26" t="s">
        <v>724</v>
      </c>
      <c r="E78" s="27" t="s">
        <v>725</v>
      </c>
      <c r="F78" s="27">
        <v>50</v>
      </c>
      <c r="G78" s="84">
        <v>241110083284835</v>
      </c>
      <c r="H78" s="27" t="s">
        <v>693</v>
      </c>
      <c r="I78" s="27" t="s">
        <v>860</v>
      </c>
      <c r="J78" s="27" t="s">
        <v>861</v>
      </c>
      <c r="K78" s="27">
        <v>3</v>
      </c>
      <c r="L78" s="81">
        <v>6000000</v>
      </c>
      <c r="M78" s="81">
        <v>4250000</v>
      </c>
    </row>
    <row r="79" spans="2:13" ht="47.25" x14ac:dyDescent="0.25">
      <c r="B79" s="83">
        <v>2</v>
      </c>
      <c r="C79" s="79">
        <v>200936561</v>
      </c>
      <c r="D79" s="26" t="s">
        <v>862</v>
      </c>
      <c r="E79" s="27" t="s">
        <v>703</v>
      </c>
      <c r="F79" s="27">
        <v>2000</v>
      </c>
      <c r="G79" s="84">
        <v>241110083166651</v>
      </c>
      <c r="H79" s="27" t="s">
        <v>693</v>
      </c>
      <c r="I79" s="27" t="s">
        <v>863</v>
      </c>
      <c r="J79" s="27" t="s">
        <v>864</v>
      </c>
      <c r="K79" s="27">
        <v>1</v>
      </c>
      <c r="L79" s="81">
        <v>7300000</v>
      </c>
      <c r="M79" s="81">
        <v>3480000</v>
      </c>
    </row>
    <row r="80" spans="2:13" ht="78.75" x14ac:dyDescent="0.25">
      <c r="B80" s="83">
        <v>3</v>
      </c>
      <c r="C80" s="79">
        <v>200936561</v>
      </c>
      <c r="D80" s="26" t="s">
        <v>865</v>
      </c>
      <c r="E80" s="27" t="s">
        <v>866</v>
      </c>
      <c r="F80" s="27">
        <v>200</v>
      </c>
      <c r="G80" s="84">
        <v>241110083182833</v>
      </c>
      <c r="H80" s="27" t="s">
        <v>693</v>
      </c>
      <c r="I80" s="27" t="s">
        <v>794</v>
      </c>
      <c r="J80" s="27" t="s">
        <v>867</v>
      </c>
      <c r="K80" s="27">
        <v>3</v>
      </c>
      <c r="L80" s="81">
        <v>1300000</v>
      </c>
      <c r="M80" s="81">
        <v>1200000</v>
      </c>
    </row>
    <row r="81" spans="2:13" ht="47.25" x14ac:dyDescent="0.25">
      <c r="B81" s="83">
        <v>4</v>
      </c>
      <c r="C81" s="79">
        <v>200936561</v>
      </c>
      <c r="D81" s="26" t="s">
        <v>868</v>
      </c>
      <c r="E81" s="27" t="s">
        <v>728</v>
      </c>
      <c r="F81" s="27">
        <v>50</v>
      </c>
      <c r="G81" s="84">
        <v>241110083182827</v>
      </c>
      <c r="H81" s="27" t="s">
        <v>693</v>
      </c>
      <c r="I81" s="27" t="s">
        <v>794</v>
      </c>
      <c r="J81" s="27" t="s">
        <v>869</v>
      </c>
      <c r="K81" s="27">
        <v>3</v>
      </c>
      <c r="L81" s="81">
        <v>150000</v>
      </c>
      <c r="M81" s="81">
        <v>145000</v>
      </c>
    </row>
    <row r="82" spans="2:13" ht="78.75" x14ac:dyDescent="0.25">
      <c r="B82" s="83">
        <v>5</v>
      </c>
      <c r="C82" s="79">
        <v>200936561</v>
      </c>
      <c r="D82" s="26" t="s">
        <v>870</v>
      </c>
      <c r="E82" s="27" t="s">
        <v>728</v>
      </c>
      <c r="F82" s="27">
        <v>80</v>
      </c>
      <c r="G82" s="95">
        <v>241110083331262</v>
      </c>
      <c r="H82" s="27" t="s">
        <v>871</v>
      </c>
      <c r="I82" s="27" t="s">
        <v>872</v>
      </c>
      <c r="J82" s="27" t="s">
        <v>873</v>
      </c>
      <c r="K82" s="27">
        <v>10</v>
      </c>
      <c r="L82" s="81">
        <v>1600000</v>
      </c>
      <c r="M82" s="81">
        <v>1600000</v>
      </c>
    </row>
    <row r="83" spans="2:13" s="12" customFormat="1" ht="38.25" customHeight="1" x14ac:dyDescent="0.3">
      <c r="B83" s="133" t="s">
        <v>67</v>
      </c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9"/>
    </row>
    <row r="84" spans="2:13" ht="78.75" x14ac:dyDescent="0.25">
      <c r="B84" s="105">
        <v>1</v>
      </c>
      <c r="C84" s="111">
        <v>200936561</v>
      </c>
      <c r="D84" s="112" t="s">
        <v>882</v>
      </c>
      <c r="E84" s="113" t="s">
        <v>866</v>
      </c>
      <c r="F84" s="113">
        <v>1</v>
      </c>
      <c r="G84" s="114">
        <v>241100143528297</v>
      </c>
      <c r="H84" s="113" t="s">
        <v>693</v>
      </c>
      <c r="I84" s="113" t="s">
        <v>883</v>
      </c>
      <c r="J84" s="113" t="s">
        <v>1029</v>
      </c>
      <c r="K84" s="113">
        <v>3</v>
      </c>
      <c r="L84" s="81">
        <v>2300000</v>
      </c>
      <c r="M84" s="81">
        <v>1960000</v>
      </c>
    </row>
    <row r="85" spans="2:13" x14ac:dyDescent="0.25">
      <c r="B85" s="105"/>
      <c r="C85" s="106"/>
      <c r="D85" s="107"/>
      <c r="E85" s="108"/>
      <c r="F85" s="108"/>
      <c r="G85" s="109"/>
      <c r="H85" s="108"/>
      <c r="I85" s="108"/>
      <c r="J85" s="108"/>
      <c r="K85" s="110"/>
      <c r="L85" s="85"/>
      <c r="M85" s="85"/>
    </row>
    <row r="86" spans="2:13" x14ac:dyDescent="0.25">
      <c r="B86" s="105"/>
      <c r="C86" s="106"/>
      <c r="D86" s="107"/>
      <c r="E86" s="108"/>
      <c r="F86" s="108"/>
      <c r="G86" s="109"/>
      <c r="H86" s="108"/>
      <c r="I86" s="108"/>
      <c r="J86" s="108"/>
      <c r="K86" s="110"/>
      <c r="L86" s="85"/>
      <c r="M86" s="85"/>
    </row>
    <row r="87" spans="2:13" ht="21.75" customHeight="1" x14ac:dyDescent="0.25">
      <c r="B87" s="127" t="s">
        <v>29</v>
      </c>
      <c r="C87" s="128"/>
      <c r="D87" s="128"/>
      <c r="E87" s="128"/>
      <c r="F87" s="128"/>
      <c r="G87" s="128"/>
      <c r="H87" s="128"/>
      <c r="I87" s="128"/>
      <c r="J87" s="128"/>
      <c r="K87" s="129"/>
      <c r="L87" s="115">
        <f>SUM(L10:L84)</f>
        <v>1771494732.8</v>
      </c>
      <c r="M87" s="115">
        <f>SUM(M10:M84)</f>
        <v>1672658706.8</v>
      </c>
    </row>
    <row r="88" spans="2:13" ht="21.75" customHeight="1" x14ac:dyDescent="0.25">
      <c r="B88" s="127" t="s">
        <v>30</v>
      </c>
      <c r="C88" s="128"/>
      <c r="D88" s="128"/>
      <c r="E88" s="128"/>
      <c r="F88" s="128"/>
      <c r="G88" s="128"/>
      <c r="H88" s="128"/>
      <c r="I88" s="128"/>
      <c r="J88" s="128"/>
      <c r="K88" s="129"/>
      <c r="L88" s="116"/>
      <c r="M88" s="116"/>
    </row>
  </sheetData>
  <mergeCells count="12">
    <mergeCell ref="L2:M2"/>
    <mergeCell ref="B3:M3"/>
    <mergeCell ref="B4:M4"/>
    <mergeCell ref="B8:M8"/>
    <mergeCell ref="B83:M83"/>
    <mergeCell ref="B87:K87"/>
    <mergeCell ref="B88:K88"/>
    <mergeCell ref="B9:M9"/>
    <mergeCell ref="B14:M14"/>
    <mergeCell ref="B43:M43"/>
    <mergeCell ref="B67:M67"/>
    <mergeCell ref="B77:M77"/>
  </mergeCells>
  <printOptions horizontalCentered="1"/>
  <pageMargins left="0" right="0" top="0.59055118110236227" bottom="0.3937007874015748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10"/>
  <sheetViews>
    <sheetView workbookViewId="0">
      <selection activeCell="B3" sqref="B3:J3"/>
    </sheetView>
  </sheetViews>
  <sheetFormatPr defaultRowHeight="15.75" x14ac:dyDescent="0.25"/>
  <cols>
    <col min="1" max="1" width="2.85546875" style="2" customWidth="1"/>
    <col min="2" max="2" width="7.140625" style="2" customWidth="1"/>
    <col min="3" max="3" width="40.42578125" style="2" customWidth="1"/>
    <col min="4" max="4" width="23.7109375" style="2" customWidth="1"/>
    <col min="5" max="5" width="26.5703125" style="2" customWidth="1"/>
    <col min="6" max="6" width="27.140625" style="2" customWidth="1"/>
    <col min="7" max="7" width="12.85546875" style="2" customWidth="1"/>
    <col min="8" max="8" width="21.42578125" style="2" customWidth="1"/>
    <col min="9" max="9" width="25.5703125" style="2" customWidth="1"/>
    <col min="10" max="10" width="18" style="2" customWidth="1"/>
    <col min="11" max="16384" width="9.140625" style="2"/>
  </cols>
  <sheetData>
    <row r="2" spans="2:10" x14ac:dyDescent="0.25">
      <c r="I2" s="134" t="s">
        <v>39</v>
      </c>
      <c r="J2" s="134"/>
    </row>
    <row r="3" spans="2:10" s="12" customFormat="1" ht="51" customHeight="1" x14ac:dyDescent="0.3">
      <c r="B3" s="135" t="s">
        <v>47</v>
      </c>
      <c r="C3" s="135"/>
      <c r="D3" s="135"/>
      <c r="E3" s="135"/>
      <c r="F3" s="135"/>
      <c r="G3" s="135"/>
      <c r="H3" s="135"/>
      <c r="I3" s="135"/>
      <c r="J3" s="135"/>
    </row>
    <row r="4" spans="2:10" s="12" customFormat="1" ht="18.75" x14ac:dyDescent="0.3">
      <c r="B4" s="136" t="s">
        <v>0</v>
      </c>
      <c r="C4" s="136"/>
      <c r="D4" s="136"/>
      <c r="E4" s="136"/>
      <c r="F4" s="136"/>
      <c r="G4" s="136"/>
      <c r="H4" s="136"/>
      <c r="I4" s="136"/>
      <c r="J4" s="136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ht="30" customHeight="1" x14ac:dyDescent="0.25">
      <c r="B6" s="142" t="s">
        <v>1</v>
      </c>
      <c r="C6" s="145" t="s">
        <v>48</v>
      </c>
      <c r="D6" s="142" t="s">
        <v>40</v>
      </c>
      <c r="E6" s="142" t="s">
        <v>41</v>
      </c>
      <c r="F6" s="142" t="s">
        <v>42</v>
      </c>
      <c r="G6" s="142"/>
      <c r="H6" s="142"/>
      <c r="I6" s="142"/>
      <c r="J6" s="142"/>
    </row>
    <row r="7" spans="2:10" ht="47.25" x14ac:dyDescent="0.25">
      <c r="B7" s="142"/>
      <c r="C7" s="146"/>
      <c r="D7" s="142"/>
      <c r="E7" s="142"/>
      <c r="F7" s="17" t="s">
        <v>43</v>
      </c>
      <c r="G7" s="17" t="s">
        <v>49</v>
      </c>
      <c r="H7" s="17" t="s">
        <v>44</v>
      </c>
      <c r="I7" s="17" t="s">
        <v>45</v>
      </c>
      <c r="J7" s="17" t="s">
        <v>46</v>
      </c>
    </row>
    <row r="8" spans="2:10" x14ac:dyDescent="0.25">
      <c r="B8" s="17">
        <v>1</v>
      </c>
      <c r="C8" s="17">
        <v>2</v>
      </c>
      <c r="D8" s="17">
        <v>3</v>
      </c>
      <c r="E8" s="17">
        <v>4</v>
      </c>
      <c r="F8" s="17">
        <v>5</v>
      </c>
      <c r="G8" s="17">
        <v>6</v>
      </c>
      <c r="H8" s="17">
        <v>7</v>
      </c>
      <c r="I8" s="17">
        <v>8</v>
      </c>
      <c r="J8" s="17">
        <v>9</v>
      </c>
    </row>
    <row r="9" spans="2:10" ht="405" x14ac:dyDescent="0.25">
      <c r="B9" s="22"/>
      <c r="C9" s="19" t="s">
        <v>71</v>
      </c>
      <c r="D9" s="19" t="s">
        <v>88</v>
      </c>
      <c r="E9" s="19" t="s">
        <v>74</v>
      </c>
      <c r="F9" s="19" t="s">
        <v>85</v>
      </c>
      <c r="G9" s="19" t="s">
        <v>80</v>
      </c>
      <c r="H9" s="21" t="s">
        <v>75</v>
      </c>
      <c r="I9" s="19" t="s">
        <v>84</v>
      </c>
      <c r="J9" s="19" t="s">
        <v>83</v>
      </c>
    </row>
    <row r="10" spans="2:10" ht="195" x14ac:dyDescent="0.25">
      <c r="B10" s="22">
        <v>1</v>
      </c>
      <c r="C10" s="19" t="s">
        <v>87</v>
      </c>
      <c r="D10" s="19" t="s">
        <v>77</v>
      </c>
      <c r="E10" s="24" t="s">
        <v>92</v>
      </c>
      <c r="F10" s="19" t="s">
        <v>86</v>
      </c>
      <c r="G10" s="19" t="s">
        <v>81</v>
      </c>
      <c r="H10" s="21" t="s">
        <v>78</v>
      </c>
      <c r="I10" s="21" t="s">
        <v>79</v>
      </c>
      <c r="J10" s="19" t="s">
        <v>82</v>
      </c>
    </row>
  </sheetData>
  <mergeCells count="8">
    <mergeCell ref="I2:J2"/>
    <mergeCell ref="B3:J3"/>
    <mergeCell ref="B4:J4"/>
    <mergeCell ref="B6:B7"/>
    <mergeCell ref="D6:D7"/>
    <mergeCell ref="E6:E7"/>
    <mergeCell ref="F6:J6"/>
    <mergeCell ref="C6:C7"/>
  </mergeCells>
  <hyperlinks>
    <hyperlink ref="H9" r:id="rId1"/>
    <hyperlink ref="H10" r:id="rId2"/>
    <hyperlink ref="I10" r:id="rId3"/>
  </hyperlinks>
  <printOptions horizontalCentered="1"/>
  <pageMargins left="0" right="0" top="0.59055118110236227" bottom="0.39370078740157483" header="0.31496062992125984" footer="0.31496062992125984"/>
  <pageSetup paperSize="9" scale="7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74"/>
  <sheetViews>
    <sheetView workbookViewId="0">
      <selection activeCell="B3" sqref="B3:M3"/>
    </sheetView>
  </sheetViews>
  <sheetFormatPr defaultRowHeight="15.75" x14ac:dyDescent="0.25"/>
  <cols>
    <col min="1" max="1" width="2.85546875" style="2" customWidth="1"/>
    <col min="2" max="2" width="7.140625" style="2" customWidth="1"/>
    <col min="3" max="3" width="18.140625" style="2" bestFit="1" customWidth="1"/>
    <col min="4" max="4" width="22.85546875" style="2" customWidth="1"/>
    <col min="5" max="5" width="16.7109375" style="2" customWidth="1"/>
    <col min="6" max="6" width="10.5703125" style="2" bestFit="1" customWidth="1"/>
    <col min="7" max="7" width="18.42578125" style="2" bestFit="1" customWidth="1"/>
    <col min="8" max="8" width="19.5703125" style="2" customWidth="1"/>
    <col min="9" max="9" width="17.85546875" style="2" customWidth="1"/>
    <col min="10" max="10" width="14.28515625" style="2" bestFit="1" customWidth="1"/>
    <col min="11" max="11" width="17.42578125" style="2" customWidth="1"/>
    <col min="12" max="12" width="19.28515625" style="2" bestFit="1" customWidth="1"/>
    <col min="13" max="13" width="20.7109375" style="2" bestFit="1" customWidth="1"/>
    <col min="14" max="16384" width="9.140625" style="2"/>
  </cols>
  <sheetData>
    <row r="2" spans="2:13" x14ac:dyDescent="0.25">
      <c r="I2" s="8"/>
      <c r="J2" s="8"/>
      <c r="K2" s="8"/>
      <c r="L2" s="134" t="s">
        <v>53</v>
      </c>
      <c r="M2" s="134"/>
    </row>
    <row r="3" spans="2:13" s="12" customFormat="1" ht="35.25" customHeight="1" x14ac:dyDescent="0.3">
      <c r="B3" s="135" t="s">
        <v>52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2:13" s="12" customFormat="1" ht="18.75" x14ac:dyDescent="0.3">
      <c r="B4" s="136" t="s">
        <v>0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ht="86.25" customHeight="1" x14ac:dyDescent="0.25">
      <c r="B6" s="1" t="s">
        <v>1</v>
      </c>
      <c r="C6" s="48" t="s">
        <v>874</v>
      </c>
      <c r="D6" s="1" t="s">
        <v>1016</v>
      </c>
      <c r="E6" s="1" t="s">
        <v>50</v>
      </c>
      <c r="F6" s="1" t="s">
        <v>881</v>
      </c>
      <c r="G6" s="1" t="s">
        <v>51</v>
      </c>
      <c r="H6" s="1" t="s">
        <v>1017</v>
      </c>
      <c r="I6" s="1" t="s">
        <v>1018</v>
      </c>
      <c r="J6" s="1" t="s">
        <v>1019</v>
      </c>
      <c r="K6" s="1" t="s">
        <v>1020</v>
      </c>
      <c r="L6" s="1" t="s">
        <v>876</v>
      </c>
      <c r="M6" s="1" t="s">
        <v>1021</v>
      </c>
    </row>
    <row r="7" spans="2:13" x14ac:dyDescent="0.25">
      <c r="B7" s="1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  <c r="K7" s="1">
        <v>10</v>
      </c>
      <c r="L7" s="1">
        <v>11</v>
      </c>
      <c r="M7" s="1">
        <v>12</v>
      </c>
    </row>
    <row r="8" spans="2:13" ht="31.5" x14ac:dyDescent="0.25">
      <c r="B8" s="78">
        <v>1</v>
      </c>
      <c r="C8" s="27">
        <v>200936561</v>
      </c>
      <c r="D8" s="100" t="s">
        <v>884</v>
      </c>
      <c r="E8" s="27" t="s">
        <v>703</v>
      </c>
      <c r="F8" s="79">
        <v>1</v>
      </c>
      <c r="G8" s="80">
        <v>241100103419712</v>
      </c>
      <c r="H8" s="100" t="s">
        <v>885</v>
      </c>
      <c r="I8" s="102" t="s">
        <v>886</v>
      </c>
      <c r="J8" s="79">
        <v>5</v>
      </c>
      <c r="K8" s="27" t="s">
        <v>887</v>
      </c>
      <c r="L8" s="103" t="s">
        <v>888</v>
      </c>
      <c r="M8" s="101">
        <v>12660000</v>
      </c>
    </row>
    <row r="9" spans="2:13" ht="31.5" x14ac:dyDescent="0.25">
      <c r="B9" s="78">
        <v>2</v>
      </c>
      <c r="C9" s="27">
        <v>200936561</v>
      </c>
      <c r="D9" s="100" t="s">
        <v>884</v>
      </c>
      <c r="E9" s="27" t="s">
        <v>703</v>
      </c>
      <c r="F9" s="79">
        <v>1</v>
      </c>
      <c r="G9" s="80">
        <v>241100103507203</v>
      </c>
      <c r="H9" s="100" t="s">
        <v>885</v>
      </c>
      <c r="I9" s="102" t="s">
        <v>886</v>
      </c>
      <c r="J9" s="79">
        <v>5</v>
      </c>
      <c r="K9" s="27" t="s">
        <v>887</v>
      </c>
      <c r="L9" s="103" t="s">
        <v>889</v>
      </c>
      <c r="M9" s="101">
        <v>45620000</v>
      </c>
    </row>
    <row r="10" spans="2:13" ht="31.5" x14ac:dyDescent="0.25">
      <c r="B10" s="78">
        <v>3</v>
      </c>
      <c r="C10" s="27">
        <v>200936561</v>
      </c>
      <c r="D10" s="100" t="s">
        <v>884</v>
      </c>
      <c r="E10" s="27" t="s">
        <v>703</v>
      </c>
      <c r="F10" s="79">
        <v>1</v>
      </c>
      <c r="G10" s="80">
        <v>241100103607718</v>
      </c>
      <c r="H10" s="100" t="s">
        <v>885</v>
      </c>
      <c r="I10" s="102" t="s">
        <v>886</v>
      </c>
      <c r="J10" s="79">
        <v>5</v>
      </c>
      <c r="K10" s="27" t="s">
        <v>887</v>
      </c>
      <c r="L10" s="103" t="s">
        <v>890</v>
      </c>
      <c r="M10" s="101">
        <v>39560000</v>
      </c>
    </row>
    <row r="11" spans="2:13" ht="31.5" x14ac:dyDescent="0.25">
      <c r="B11" s="78">
        <v>4</v>
      </c>
      <c r="C11" s="27">
        <v>200936561</v>
      </c>
      <c r="D11" s="100" t="s">
        <v>884</v>
      </c>
      <c r="E11" s="27" t="s">
        <v>703</v>
      </c>
      <c r="F11" s="79">
        <v>1</v>
      </c>
      <c r="G11" s="80">
        <v>241100103628422</v>
      </c>
      <c r="H11" s="100" t="s">
        <v>885</v>
      </c>
      <c r="I11" s="102" t="s">
        <v>886</v>
      </c>
      <c r="J11" s="79">
        <v>5</v>
      </c>
      <c r="K11" s="27" t="s">
        <v>887</v>
      </c>
      <c r="L11" s="103" t="s">
        <v>891</v>
      </c>
      <c r="M11" s="101">
        <v>66460000</v>
      </c>
    </row>
    <row r="12" spans="2:13" ht="78.75" x14ac:dyDescent="0.25">
      <c r="B12" s="78">
        <v>5</v>
      </c>
      <c r="C12" s="27">
        <v>200936561</v>
      </c>
      <c r="D12" s="27" t="s">
        <v>892</v>
      </c>
      <c r="E12" s="27" t="s">
        <v>725</v>
      </c>
      <c r="F12" s="27">
        <v>8</v>
      </c>
      <c r="G12" s="84">
        <v>241100143401803</v>
      </c>
      <c r="H12" s="27" t="s">
        <v>693</v>
      </c>
      <c r="I12" s="27" t="s">
        <v>893</v>
      </c>
      <c r="J12" s="27">
        <v>10</v>
      </c>
      <c r="K12" s="27" t="s">
        <v>1028</v>
      </c>
      <c r="L12" s="27" t="s">
        <v>894</v>
      </c>
      <c r="M12" s="104">
        <v>1600000</v>
      </c>
    </row>
    <row r="13" spans="2:13" ht="78.75" x14ac:dyDescent="0.25">
      <c r="B13" s="78">
        <v>6</v>
      </c>
      <c r="C13" s="27">
        <v>200936561</v>
      </c>
      <c r="D13" s="27" t="s">
        <v>895</v>
      </c>
      <c r="E13" s="27" t="s">
        <v>896</v>
      </c>
      <c r="F13" s="27">
        <v>2</v>
      </c>
      <c r="G13" s="84">
        <v>241100233610156</v>
      </c>
      <c r="H13" s="27" t="s">
        <v>693</v>
      </c>
      <c r="I13" s="27" t="s">
        <v>897</v>
      </c>
      <c r="J13" s="27">
        <v>10</v>
      </c>
      <c r="K13" s="27" t="s">
        <v>1027</v>
      </c>
      <c r="L13" s="27" t="s">
        <v>898</v>
      </c>
      <c r="M13" s="104">
        <v>900000</v>
      </c>
    </row>
    <row r="14" spans="2:13" ht="78.75" x14ac:dyDescent="0.25">
      <c r="B14" s="78">
        <v>7</v>
      </c>
      <c r="C14" s="27">
        <v>200936561</v>
      </c>
      <c r="D14" s="27" t="s">
        <v>895</v>
      </c>
      <c r="E14" s="27" t="s">
        <v>896</v>
      </c>
      <c r="F14" s="27">
        <v>8</v>
      </c>
      <c r="G14" s="84">
        <v>241100233610128</v>
      </c>
      <c r="H14" s="27" t="s">
        <v>693</v>
      </c>
      <c r="I14" s="27" t="s">
        <v>899</v>
      </c>
      <c r="J14" s="27">
        <v>10</v>
      </c>
      <c r="K14" s="27" t="s">
        <v>1027</v>
      </c>
      <c r="L14" s="27" t="s">
        <v>900</v>
      </c>
      <c r="M14" s="104">
        <v>4000000</v>
      </c>
    </row>
    <row r="15" spans="2:13" ht="78.75" x14ac:dyDescent="0.25">
      <c r="B15" s="78">
        <v>8</v>
      </c>
      <c r="C15" s="27">
        <v>200936561</v>
      </c>
      <c r="D15" s="27" t="s">
        <v>895</v>
      </c>
      <c r="E15" s="27" t="s">
        <v>896</v>
      </c>
      <c r="F15" s="27">
        <v>2</v>
      </c>
      <c r="G15" s="84">
        <v>241100233603689</v>
      </c>
      <c r="H15" s="27" t="s">
        <v>693</v>
      </c>
      <c r="I15" s="27" t="s">
        <v>901</v>
      </c>
      <c r="J15" s="27">
        <v>10</v>
      </c>
      <c r="K15" s="27" t="s">
        <v>1027</v>
      </c>
      <c r="L15" s="27" t="s">
        <v>902</v>
      </c>
      <c r="M15" s="104">
        <v>1310000</v>
      </c>
    </row>
    <row r="16" spans="2:13" ht="78.75" x14ac:dyDescent="0.25">
      <c r="B16" s="78">
        <v>9</v>
      </c>
      <c r="C16" s="27">
        <v>200936561</v>
      </c>
      <c r="D16" s="27" t="s">
        <v>895</v>
      </c>
      <c r="E16" s="27" t="s">
        <v>896</v>
      </c>
      <c r="F16" s="27">
        <v>1</v>
      </c>
      <c r="G16" s="84">
        <v>241100233603604</v>
      </c>
      <c r="H16" s="27" t="s">
        <v>693</v>
      </c>
      <c r="I16" s="27" t="s">
        <v>903</v>
      </c>
      <c r="J16" s="27">
        <v>10</v>
      </c>
      <c r="K16" s="27" t="s">
        <v>1027</v>
      </c>
      <c r="L16" s="27" t="s">
        <v>904</v>
      </c>
      <c r="M16" s="104">
        <v>550000</v>
      </c>
    </row>
    <row r="17" spans="2:13" ht="78.75" x14ac:dyDescent="0.25">
      <c r="B17" s="78">
        <v>10</v>
      </c>
      <c r="C17" s="27">
        <v>200936561</v>
      </c>
      <c r="D17" s="27" t="s">
        <v>895</v>
      </c>
      <c r="E17" s="27" t="s">
        <v>896</v>
      </c>
      <c r="F17" s="27">
        <v>4</v>
      </c>
      <c r="G17" s="84">
        <v>241100233590954</v>
      </c>
      <c r="H17" s="27" t="s">
        <v>693</v>
      </c>
      <c r="I17" s="27" t="s">
        <v>905</v>
      </c>
      <c r="J17" s="27">
        <v>10</v>
      </c>
      <c r="K17" s="27" t="s">
        <v>1027</v>
      </c>
      <c r="L17" s="27" t="s">
        <v>906</v>
      </c>
      <c r="M17" s="104">
        <v>2000000</v>
      </c>
    </row>
    <row r="18" spans="2:13" ht="94.5" x14ac:dyDescent="0.25">
      <c r="B18" s="78">
        <v>11</v>
      </c>
      <c r="C18" s="27">
        <v>200936561</v>
      </c>
      <c r="D18" s="27" t="s">
        <v>895</v>
      </c>
      <c r="E18" s="27" t="s">
        <v>896</v>
      </c>
      <c r="F18" s="27">
        <v>2</v>
      </c>
      <c r="G18" s="84">
        <v>241100233584482</v>
      </c>
      <c r="H18" s="27" t="s">
        <v>693</v>
      </c>
      <c r="I18" s="27" t="s">
        <v>907</v>
      </c>
      <c r="J18" s="27">
        <v>10</v>
      </c>
      <c r="K18" s="27" t="s">
        <v>1027</v>
      </c>
      <c r="L18" s="27" t="s">
        <v>908</v>
      </c>
      <c r="M18" s="104">
        <v>1000000</v>
      </c>
    </row>
    <row r="19" spans="2:13" ht="78.75" x14ac:dyDescent="0.25">
      <c r="B19" s="78">
        <v>12</v>
      </c>
      <c r="C19" s="27">
        <v>200936561</v>
      </c>
      <c r="D19" s="27" t="s">
        <v>895</v>
      </c>
      <c r="E19" s="27" t="s">
        <v>896</v>
      </c>
      <c r="F19" s="27">
        <v>2</v>
      </c>
      <c r="G19" s="84">
        <v>241100233584862</v>
      </c>
      <c r="H19" s="27" t="s">
        <v>693</v>
      </c>
      <c r="I19" s="27" t="s">
        <v>909</v>
      </c>
      <c r="J19" s="27">
        <v>10</v>
      </c>
      <c r="K19" s="27" t="s">
        <v>1027</v>
      </c>
      <c r="L19" s="27" t="s">
        <v>910</v>
      </c>
      <c r="M19" s="104">
        <v>900000</v>
      </c>
    </row>
    <row r="20" spans="2:13" ht="94.5" x14ac:dyDescent="0.25">
      <c r="B20" s="78">
        <v>13</v>
      </c>
      <c r="C20" s="27">
        <v>200936561</v>
      </c>
      <c r="D20" s="27" t="s">
        <v>895</v>
      </c>
      <c r="E20" s="27" t="s">
        <v>896</v>
      </c>
      <c r="F20" s="27">
        <v>3</v>
      </c>
      <c r="G20" s="84">
        <v>241100233556296</v>
      </c>
      <c r="H20" s="27" t="s">
        <v>693</v>
      </c>
      <c r="I20" s="27" t="s">
        <v>911</v>
      </c>
      <c r="J20" s="27">
        <v>10</v>
      </c>
      <c r="K20" s="27" t="s">
        <v>1027</v>
      </c>
      <c r="L20" s="27" t="s">
        <v>912</v>
      </c>
      <c r="M20" s="104">
        <v>900000</v>
      </c>
    </row>
    <row r="21" spans="2:13" ht="78.75" x14ac:dyDescent="0.25">
      <c r="B21" s="78">
        <v>14</v>
      </c>
      <c r="C21" s="27">
        <v>200936561</v>
      </c>
      <c r="D21" s="27" t="s">
        <v>895</v>
      </c>
      <c r="E21" s="27" t="s">
        <v>896</v>
      </c>
      <c r="F21" s="27">
        <v>2</v>
      </c>
      <c r="G21" s="84">
        <v>241100233551758</v>
      </c>
      <c r="H21" s="27" t="s">
        <v>693</v>
      </c>
      <c r="I21" s="27" t="s">
        <v>905</v>
      </c>
      <c r="J21" s="27">
        <v>10</v>
      </c>
      <c r="K21" s="27" t="s">
        <v>1027</v>
      </c>
      <c r="L21" s="27" t="s">
        <v>913</v>
      </c>
      <c r="M21" s="104">
        <v>1000000</v>
      </c>
    </row>
    <row r="22" spans="2:13" ht="78.75" x14ac:dyDescent="0.25">
      <c r="B22" s="78">
        <v>15</v>
      </c>
      <c r="C22" s="27">
        <v>200936561</v>
      </c>
      <c r="D22" s="27" t="s">
        <v>895</v>
      </c>
      <c r="E22" s="27" t="s">
        <v>896</v>
      </c>
      <c r="F22" s="27">
        <v>8</v>
      </c>
      <c r="G22" s="84">
        <v>241100233549657</v>
      </c>
      <c r="H22" s="27" t="s">
        <v>693</v>
      </c>
      <c r="I22" s="27" t="s">
        <v>914</v>
      </c>
      <c r="J22" s="27">
        <v>10</v>
      </c>
      <c r="K22" s="27" t="s">
        <v>1027</v>
      </c>
      <c r="L22" s="27" t="s">
        <v>915</v>
      </c>
      <c r="M22" s="104">
        <v>3600000</v>
      </c>
    </row>
    <row r="23" spans="2:13" ht="78.75" x14ac:dyDescent="0.25">
      <c r="B23" s="78">
        <v>16</v>
      </c>
      <c r="C23" s="27">
        <v>200936561</v>
      </c>
      <c r="D23" s="27" t="s">
        <v>895</v>
      </c>
      <c r="E23" s="27" t="s">
        <v>896</v>
      </c>
      <c r="F23" s="27">
        <v>6</v>
      </c>
      <c r="G23" s="84">
        <v>241100233546013</v>
      </c>
      <c r="H23" s="27" t="s">
        <v>693</v>
      </c>
      <c r="I23" s="27" t="s">
        <v>916</v>
      </c>
      <c r="J23" s="27">
        <v>10</v>
      </c>
      <c r="K23" s="27" t="s">
        <v>1027</v>
      </c>
      <c r="L23" s="27" t="s">
        <v>917</v>
      </c>
      <c r="M23" s="104">
        <v>3360000</v>
      </c>
    </row>
    <row r="24" spans="2:13" ht="78.75" x14ac:dyDescent="0.25">
      <c r="B24" s="78">
        <v>17</v>
      </c>
      <c r="C24" s="27">
        <v>200936561</v>
      </c>
      <c r="D24" s="27" t="s">
        <v>895</v>
      </c>
      <c r="E24" s="27" t="s">
        <v>896</v>
      </c>
      <c r="F24" s="27">
        <v>4</v>
      </c>
      <c r="G24" s="84">
        <v>241100233542548</v>
      </c>
      <c r="H24" s="27" t="s">
        <v>693</v>
      </c>
      <c r="I24" s="27" t="s">
        <v>918</v>
      </c>
      <c r="J24" s="27">
        <v>10</v>
      </c>
      <c r="K24" s="27" t="s">
        <v>1027</v>
      </c>
      <c r="L24" s="27" t="s">
        <v>919</v>
      </c>
      <c r="M24" s="104">
        <v>1600000</v>
      </c>
    </row>
    <row r="25" spans="2:13" ht="78.75" x14ac:dyDescent="0.25">
      <c r="B25" s="78">
        <v>18</v>
      </c>
      <c r="C25" s="27">
        <v>200936561</v>
      </c>
      <c r="D25" s="27" t="s">
        <v>895</v>
      </c>
      <c r="E25" s="27" t="s">
        <v>896</v>
      </c>
      <c r="F25" s="27">
        <v>3</v>
      </c>
      <c r="G25" s="84">
        <v>241100233542541</v>
      </c>
      <c r="H25" s="27" t="s">
        <v>693</v>
      </c>
      <c r="I25" s="27" t="s">
        <v>920</v>
      </c>
      <c r="J25" s="27">
        <v>10</v>
      </c>
      <c r="K25" s="27" t="s">
        <v>1027</v>
      </c>
      <c r="L25" s="27" t="s">
        <v>921</v>
      </c>
      <c r="M25" s="104">
        <v>1050000</v>
      </c>
    </row>
    <row r="26" spans="2:13" ht="78.75" x14ac:dyDescent="0.25">
      <c r="B26" s="78">
        <v>19</v>
      </c>
      <c r="C26" s="27">
        <v>200936561</v>
      </c>
      <c r="D26" s="27" t="s">
        <v>895</v>
      </c>
      <c r="E26" s="27" t="s">
        <v>896</v>
      </c>
      <c r="F26" s="27">
        <v>2</v>
      </c>
      <c r="G26" s="84">
        <v>241100233537483</v>
      </c>
      <c r="H26" s="27" t="s">
        <v>693</v>
      </c>
      <c r="I26" s="27" t="s">
        <v>922</v>
      </c>
      <c r="J26" s="27">
        <v>10</v>
      </c>
      <c r="K26" s="27" t="s">
        <v>1027</v>
      </c>
      <c r="L26" s="27" t="s">
        <v>923</v>
      </c>
      <c r="M26" s="104">
        <v>1125000</v>
      </c>
    </row>
    <row r="27" spans="2:13" ht="78.75" x14ac:dyDescent="0.25">
      <c r="B27" s="78">
        <v>20</v>
      </c>
      <c r="C27" s="27">
        <v>200936561</v>
      </c>
      <c r="D27" s="27" t="s">
        <v>895</v>
      </c>
      <c r="E27" s="27" t="s">
        <v>896</v>
      </c>
      <c r="F27" s="27">
        <v>5</v>
      </c>
      <c r="G27" s="84">
        <v>241100233526341</v>
      </c>
      <c r="H27" s="27" t="s">
        <v>693</v>
      </c>
      <c r="I27" s="27" t="s">
        <v>903</v>
      </c>
      <c r="J27" s="27">
        <v>10</v>
      </c>
      <c r="K27" s="27" t="s">
        <v>1027</v>
      </c>
      <c r="L27" s="27" t="s">
        <v>924</v>
      </c>
      <c r="M27" s="104">
        <v>2500000</v>
      </c>
    </row>
    <row r="28" spans="2:13" ht="78.75" x14ac:dyDescent="0.25">
      <c r="B28" s="78">
        <v>21</v>
      </c>
      <c r="C28" s="27">
        <v>200936561</v>
      </c>
      <c r="D28" s="27" t="s">
        <v>895</v>
      </c>
      <c r="E28" s="27" t="s">
        <v>896</v>
      </c>
      <c r="F28" s="27">
        <v>2</v>
      </c>
      <c r="G28" s="84">
        <v>241100233520460</v>
      </c>
      <c r="H28" s="27" t="s">
        <v>693</v>
      </c>
      <c r="I28" s="27" t="s">
        <v>918</v>
      </c>
      <c r="J28" s="27">
        <v>10</v>
      </c>
      <c r="K28" s="27" t="s">
        <v>1027</v>
      </c>
      <c r="L28" s="27" t="s">
        <v>925</v>
      </c>
      <c r="M28" s="104">
        <v>800000</v>
      </c>
    </row>
    <row r="29" spans="2:13" ht="78.75" x14ac:dyDescent="0.25">
      <c r="B29" s="78">
        <v>22</v>
      </c>
      <c r="C29" s="27">
        <v>200936561</v>
      </c>
      <c r="D29" s="27" t="s">
        <v>895</v>
      </c>
      <c r="E29" s="27" t="s">
        <v>896</v>
      </c>
      <c r="F29" s="27">
        <v>5</v>
      </c>
      <c r="G29" s="84">
        <v>241100233519740</v>
      </c>
      <c r="H29" s="27" t="s">
        <v>693</v>
      </c>
      <c r="I29" s="27" t="s">
        <v>905</v>
      </c>
      <c r="J29" s="27">
        <v>10</v>
      </c>
      <c r="K29" s="27" t="s">
        <v>1027</v>
      </c>
      <c r="L29" s="27" t="s">
        <v>926</v>
      </c>
      <c r="M29" s="104">
        <v>2500000</v>
      </c>
    </row>
    <row r="30" spans="2:13" ht="110.25" x14ac:dyDescent="0.25">
      <c r="B30" s="78">
        <v>23</v>
      </c>
      <c r="C30" s="27">
        <v>200936561</v>
      </c>
      <c r="D30" s="27" t="s">
        <v>895</v>
      </c>
      <c r="E30" s="27" t="s">
        <v>896</v>
      </c>
      <c r="F30" s="27">
        <v>2</v>
      </c>
      <c r="G30" s="84">
        <v>241100233519562</v>
      </c>
      <c r="H30" s="27" t="s">
        <v>693</v>
      </c>
      <c r="I30" s="27" t="s">
        <v>927</v>
      </c>
      <c r="J30" s="27">
        <v>10</v>
      </c>
      <c r="K30" s="27" t="s">
        <v>1027</v>
      </c>
      <c r="L30" s="27" t="s">
        <v>928</v>
      </c>
      <c r="M30" s="104">
        <v>1120000</v>
      </c>
    </row>
    <row r="31" spans="2:13" ht="78.75" x14ac:dyDescent="0.25">
      <c r="B31" s="78">
        <v>24</v>
      </c>
      <c r="C31" s="27">
        <v>200936561</v>
      </c>
      <c r="D31" s="27" t="s">
        <v>895</v>
      </c>
      <c r="E31" s="27" t="s">
        <v>896</v>
      </c>
      <c r="F31" s="27">
        <v>2</v>
      </c>
      <c r="G31" s="84">
        <v>241100233509581</v>
      </c>
      <c r="H31" s="27" t="s">
        <v>693</v>
      </c>
      <c r="I31" s="27" t="s">
        <v>929</v>
      </c>
      <c r="J31" s="27">
        <v>10</v>
      </c>
      <c r="K31" s="27" t="s">
        <v>1027</v>
      </c>
      <c r="L31" s="27" t="s">
        <v>930</v>
      </c>
      <c r="M31" s="104">
        <v>800000</v>
      </c>
    </row>
    <row r="32" spans="2:13" ht="110.25" x14ac:dyDescent="0.25">
      <c r="B32" s="78">
        <v>25</v>
      </c>
      <c r="C32" s="27">
        <v>200936561</v>
      </c>
      <c r="D32" s="27" t="s">
        <v>895</v>
      </c>
      <c r="E32" s="27" t="s">
        <v>896</v>
      </c>
      <c r="F32" s="27">
        <v>4</v>
      </c>
      <c r="G32" s="84">
        <v>241100233508666</v>
      </c>
      <c r="H32" s="27" t="s">
        <v>693</v>
      </c>
      <c r="I32" s="27" t="s">
        <v>927</v>
      </c>
      <c r="J32" s="27">
        <v>10</v>
      </c>
      <c r="K32" s="27" t="s">
        <v>1027</v>
      </c>
      <c r="L32" s="27" t="s">
        <v>931</v>
      </c>
      <c r="M32" s="104">
        <v>2240000</v>
      </c>
    </row>
    <row r="33" spans="2:13" ht="78.75" x14ac:dyDescent="0.25">
      <c r="B33" s="78">
        <v>26</v>
      </c>
      <c r="C33" s="27">
        <v>200936561</v>
      </c>
      <c r="D33" s="27" t="s">
        <v>895</v>
      </c>
      <c r="E33" s="27" t="s">
        <v>896</v>
      </c>
      <c r="F33" s="27">
        <v>8</v>
      </c>
      <c r="G33" s="84">
        <v>241100233507139</v>
      </c>
      <c r="H33" s="27" t="s">
        <v>693</v>
      </c>
      <c r="I33" s="27" t="s">
        <v>932</v>
      </c>
      <c r="J33" s="27">
        <v>10</v>
      </c>
      <c r="K33" s="27" t="s">
        <v>1027</v>
      </c>
      <c r="L33" s="27" t="s">
        <v>933</v>
      </c>
      <c r="M33" s="104">
        <v>4400000</v>
      </c>
    </row>
    <row r="34" spans="2:13" ht="78.75" x14ac:dyDescent="0.25">
      <c r="B34" s="78">
        <v>27</v>
      </c>
      <c r="C34" s="27">
        <v>200936561</v>
      </c>
      <c r="D34" s="27" t="s">
        <v>895</v>
      </c>
      <c r="E34" s="27" t="s">
        <v>896</v>
      </c>
      <c r="F34" s="27">
        <v>2</v>
      </c>
      <c r="G34" s="84">
        <v>241100233507174</v>
      </c>
      <c r="H34" s="27" t="s">
        <v>693</v>
      </c>
      <c r="I34" s="27" t="s">
        <v>905</v>
      </c>
      <c r="J34" s="27">
        <v>10</v>
      </c>
      <c r="K34" s="27" t="s">
        <v>1027</v>
      </c>
      <c r="L34" s="27" t="s">
        <v>934</v>
      </c>
      <c r="M34" s="104">
        <v>1000000</v>
      </c>
    </row>
    <row r="35" spans="2:13" ht="78.75" x14ac:dyDescent="0.25">
      <c r="B35" s="78">
        <v>28</v>
      </c>
      <c r="C35" s="27">
        <v>200936561</v>
      </c>
      <c r="D35" s="27" t="s">
        <v>895</v>
      </c>
      <c r="E35" s="27" t="s">
        <v>896</v>
      </c>
      <c r="F35" s="27">
        <v>2</v>
      </c>
      <c r="G35" s="84">
        <v>241100233507159</v>
      </c>
      <c r="H35" s="27" t="s">
        <v>693</v>
      </c>
      <c r="I35" s="27" t="s">
        <v>935</v>
      </c>
      <c r="J35" s="27">
        <v>10</v>
      </c>
      <c r="K35" s="27" t="s">
        <v>1027</v>
      </c>
      <c r="L35" s="27" t="s">
        <v>936</v>
      </c>
      <c r="M35" s="104">
        <v>1310000</v>
      </c>
    </row>
    <row r="36" spans="2:13" ht="78.75" x14ac:dyDescent="0.25">
      <c r="B36" s="78">
        <v>29</v>
      </c>
      <c r="C36" s="27">
        <v>200936561</v>
      </c>
      <c r="D36" s="27" t="s">
        <v>895</v>
      </c>
      <c r="E36" s="27" t="s">
        <v>896</v>
      </c>
      <c r="F36" s="27">
        <v>3</v>
      </c>
      <c r="G36" s="84">
        <v>241100233486542</v>
      </c>
      <c r="H36" s="27" t="s">
        <v>693</v>
      </c>
      <c r="I36" s="27" t="s">
        <v>905</v>
      </c>
      <c r="J36" s="27">
        <v>10</v>
      </c>
      <c r="K36" s="27" t="s">
        <v>1027</v>
      </c>
      <c r="L36" s="27" t="s">
        <v>937</v>
      </c>
      <c r="M36" s="104">
        <v>1500000</v>
      </c>
    </row>
    <row r="37" spans="2:13" ht="94.5" x14ac:dyDescent="0.25">
      <c r="B37" s="78">
        <v>30</v>
      </c>
      <c r="C37" s="27">
        <v>200936561</v>
      </c>
      <c r="D37" s="27" t="s">
        <v>895</v>
      </c>
      <c r="E37" s="27" t="s">
        <v>896</v>
      </c>
      <c r="F37" s="27">
        <v>2</v>
      </c>
      <c r="G37" s="84">
        <v>241100233481669</v>
      </c>
      <c r="H37" s="27" t="s">
        <v>693</v>
      </c>
      <c r="I37" s="27" t="s">
        <v>907</v>
      </c>
      <c r="J37" s="27">
        <v>10</v>
      </c>
      <c r="K37" s="27" t="s">
        <v>1027</v>
      </c>
      <c r="L37" s="27" t="s">
        <v>938</v>
      </c>
      <c r="M37" s="104">
        <v>1000000</v>
      </c>
    </row>
    <row r="38" spans="2:13" ht="78.75" x14ac:dyDescent="0.25">
      <c r="B38" s="78">
        <v>31</v>
      </c>
      <c r="C38" s="27">
        <v>200936561</v>
      </c>
      <c r="D38" s="27" t="s">
        <v>895</v>
      </c>
      <c r="E38" s="27" t="s">
        <v>896</v>
      </c>
      <c r="F38" s="27">
        <v>9</v>
      </c>
      <c r="G38" s="84">
        <v>241100233476484</v>
      </c>
      <c r="H38" s="27" t="s">
        <v>693</v>
      </c>
      <c r="I38" s="27" t="s">
        <v>918</v>
      </c>
      <c r="J38" s="27">
        <v>10</v>
      </c>
      <c r="K38" s="27" t="s">
        <v>1027</v>
      </c>
      <c r="L38" s="27" t="s">
        <v>939</v>
      </c>
      <c r="M38" s="104">
        <v>3600000</v>
      </c>
    </row>
    <row r="39" spans="2:13" ht="78.75" x14ac:dyDescent="0.25">
      <c r="B39" s="78">
        <v>32</v>
      </c>
      <c r="C39" s="27">
        <v>200936561</v>
      </c>
      <c r="D39" s="27" t="s">
        <v>895</v>
      </c>
      <c r="E39" s="27" t="s">
        <v>896</v>
      </c>
      <c r="F39" s="27">
        <v>7</v>
      </c>
      <c r="G39" s="84">
        <v>241100233475773</v>
      </c>
      <c r="H39" s="27" t="s">
        <v>693</v>
      </c>
      <c r="I39" s="27" t="s">
        <v>916</v>
      </c>
      <c r="J39" s="27">
        <v>10</v>
      </c>
      <c r="K39" s="27" t="s">
        <v>1027</v>
      </c>
      <c r="L39" s="27" t="s">
        <v>940</v>
      </c>
      <c r="M39" s="104">
        <v>3937500</v>
      </c>
    </row>
    <row r="40" spans="2:13" ht="94.5" x14ac:dyDescent="0.25">
      <c r="B40" s="78">
        <v>33</v>
      </c>
      <c r="C40" s="27">
        <v>200936561</v>
      </c>
      <c r="D40" s="27" t="s">
        <v>895</v>
      </c>
      <c r="E40" s="27" t="s">
        <v>896</v>
      </c>
      <c r="F40" s="27">
        <v>5</v>
      </c>
      <c r="G40" s="84">
        <v>241100233465179</v>
      </c>
      <c r="H40" s="27" t="s">
        <v>693</v>
      </c>
      <c r="I40" s="27" t="s">
        <v>907</v>
      </c>
      <c r="J40" s="27">
        <v>10</v>
      </c>
      <c r="K40" s="27" t="s">
        <v>1027</v>
      </c>
      <c r="L40" s="27" t="s">
        <v>941</v>
      </c>
      <c r="M40" s="104">
        <v>2500000</v>
      </c>
    </row>
    <row r="41" spans="2:13" ht="78.75" x14ac:dyDescent="0.25">
      <c r="B41" s="78">
        <v>34</v>
      </c>
      <c r="C41" s="27">
        <v>200936561</v>
      </c>
      <c r="D41" s="27" t="s">
        <v>895</v>
      </c>
      <c r="E41" s="27" t="s">
        <v>896</v>
      </c>
      <c r="F41" s="27">
        <v>4</v>
      </c>
      <c r="G41" s="84">
        <v>241100233438544</v>
      </c>
      <c r="H41" s="27" t="s">
        <v>693</v>
      </c>
      <c r="I41" s="27" t="s">
        <v>922</v>
      </c>
      <c r="J41" s="27">
        <v>10</v>
      </c>
      <c r="K41" s="27" t="s">
        <v>1027</v>
      </c>
      <c r="L41" s="27" t="s">
        <v>942</v>
      </c>
      <c r="M41" s="104">
        <v>1798000</v>
      </c>
    </row>
    <row r="42" spans="2:13" ht="78.75" x14ac:dyDescent="0.25">
      <c r="B42" s="78">
        <v>35</v>
      </c>
      <c r="C42" s="27">
        <v>200936561</v>
      </c>
      <c r="D42" s="27" t="s">
        <v>895</v>
      </c>
      <c r="E42" s="27" t="s">
        <v>896</v>
      </c>
      <c r="F42" s="27">
        <v>2</v>
      </c>
      <c r="G42" s="84">
        <v>241100233438661</v>
      </c>
      <c r="H42" s="27" t="s">
        <v>693</v>
      </c>
      <c r="I42" s="27" t="s">
        <v>916</v>
      </c>
      <c r="J42" s="27">
        <v>10</v>
      </c>
      <c r="K42" s="27" t="s">
        <v>1027</v>
      </c>
      <c r="L42" s="27" t="s">
        <v>943</v>
      </c>
      <c r="M42" s="104">
        <v>1312500</v>
      </c>
    </row>
    <row r="43" spans="2:13" ht="94.5" x14ac:dyDescent="0.25">
      <c r="B43" s="78">
        <v>36</v>
      </c>
      <c r="C43" s="27">
        <v>200936561</v>
      </c>
      <c r="D43" s="27" t="s">
        <v>895</v>
      </c>
      <c r="E43" s="27" t="s">
        <v>896</v>
      </c>
      <c r="F43" s="27">
        <v>1</v>
      </c>
      <c r="G43" s="84">
        <v>241100233433359</v>
      </c>
      <c r="H43" s="27" t="s">
        <v>693</v>
      </c>
      <c r="I43" s="27" t="s">
        <v>907</v>
      </c>
      <c r="J43" s="27">
        <v>10</v>
      </c>
      <c r="K43" s="27" t="s">
        <v>1027</v>
      </c>
      <c r="L43" s="27" t="s">
        <v>944</v>
      </c>
      <c r="M43" s="104">
        <v>500000</v>
      </c>
    </row>
    <row r="44" spans="2:13" ht="94.5" x14ac:dyDescent="0.25">
      <c r="B44" s="78">
        <v>37</v>
      </c>
      <c r="C44" s="27">
        <v>200936561</v>
      </c>
      <c r="D44" s="27" t="s">
        <v>895</v>
      </c>
      <c r="E44" s="27" t="s">
        <v>896</v>
      </c>
      <c r="F44" s="27">
        <v>5</v>
      </c>
      <c r="G44" s="84">
        <v>241100233419965</v>
      </c>
      <c r="H44" s="27" t="s">
        <v>693</v>
      </c>
      <c r="I44" s="27" t="s">
        <v>907</v>
      </c>
      <c r="J44" s="27">
        <v>10</v>
      </c>
      <c r="K44" s="27" t="s">
        <v>1027</v>
      </c>
      <c r="L44" s="27" t="s">
        <v>945</v>
      </c>
      <c r="M44" s="104">
        <v>2700000</v>
      </c>
    </row>
    <row r="45" spans="2:13" ht="78.75" x14ac:dyDescent="0.25">
      <c r="B45" s="78">
        <v>38</v>
      </c>
      <c r="C45" s="27">
        <v>200936561</v>
      </c>
      <c r="D45" s="27" t="s">
        <v>895</v>
      </c>
      <c r="E45" s="27" t="s">
        <v>896</v>
      </c>
      <c r="F45" s="27">
        <v>1</v>
      </c>
      <c r="G45" s="84">
        <v>241100233387338</v>
      </c>
      <c r="H45" s="27" t="s">
        <v>693</v>
      </c>
      <c r="I45" s="27" t="s">
        <v>903</v>
      </c>
      <c r="J45" s="27">
        <v>10</v>
      </c>
      <c r="K45" s="27" t="s">
        <v>1027</v>
      </c>
      <c r="L45" s="27" t="s">
        <v>946</v>
      </c>
      <c r="M45" s="104">
        <v>500000</v>
      </c>
    </row>
    <row r="46" spans="2:13" ht="78.75" x14ac:dyDescent="0.25">
      <c r="B46" s="78">
        <v>39</v>
      </c>
      <c r="C46" s="27">
        <v>200936561</v>
      </c>
      <c r="D46" s="27" t="s">
        <v>895</v>
      </c>
      <c r="E46" s="27" t="s">
        <v>896</v>
      </c>
      <c r="F46" s="27">
        <v>4</v>
      </c>
      <c r="G46" s="84">
        <v>241100233387340</v>
      </c>
      <c r="H46" s="27" t="s">
        <v>693</v>
      </c>
      <c r="I46" s="27" t="s">
        <v>903</v>
      </c>
      <c r="J46" s="27">
        <v>10</v>
      </c>
      <c r="K46" s="27" t="s">
        <v>1027</v>
      </c>
      <c r="L46" s="27" t="s">
        <v>947</v>
      </c>
      <c r="M46" s="104">
        <v>2000000</v>
      </c>
    </row>
    <row r="47" spans="2:13" ht="78.75" x14ac:dyDescent="0.25">
      <c r="B47" s="78">
        <v>40</v>
      </c>
      <c r="C47" s="27">
        <v>200936561</v>
      </c>
      <c r="D47" s="27" t="s">
        <v>895</v>
      </c>
      <c r="E47" s="27" t="s">
        <v>896</v>
      </c>
      <c r="F47" s="27">
        <v>3</v>
      </c>
      <c r="G47" s="84">
        <v>241100233400413</v>
      </c>
      <c r="H47" s="27" t="s">
        <v>693</v>
      </c>
      <c r="I47" s="27" t="s">
        <v>914</v>
      </c>
      <c r="J47" s="27">
        <v>10</v>
      </c>
      <c r="K47" s="27" t="s">
        <v>1027</v>
      </c>
      <c r="L47" s="27" t="s">
        <v>948</v>
      </c>
      <c r="M47" s="104">
        <v>1700000</v>
      </c>
    </row>
    <row r="48" spans="2:13" ht="141.75" x14ac:dyDescent="0.25">
      <c r="B48" s="78">
        <v>41</v>
      </c>
      <c r="C48" s="27">
        <v>200936561</v>
      </c>
      <c r="D48" s="27" t="s">
        <v>949</v>
      </c>
      <c r="E48" s="27" t="s">
        <v>950</v>
      </c>
      <c r="F48" s="27">
        <v>4</v>
      </c>
      <c r="G48" s="84">
        <v>241100453621193</v>
      </c>
      <c r="H48" s="27" t="s">
        <v>693</v>
      </c>
      <c r="I48" s="27" t="s">
        <v>951</v>
      </c>
      <c r="J48" s="27">
        <v>5</v>
      </c>
      <c r="K48" s="27" t="s">
        <v>1026</v>
      </c>
      <c r="L48" s="27" t="s">
        <v>952</v>
      </c>
      <c r="M48" s="104">
        <v>32160000</v>
      </c>
    </row>
    <row r="49" spans="2:13" ht="189" x14ac:dyDescent="0.25">
      <c r="B49" s="78">
        <v>42</v>
      </c>
      <c r="C49" s="27">
        <v>200936561</v>
      </c>
      <c r="D49" s="27" t="s">
        <v>953</v>
      </c>
      <c r="E49" s="27" t="s">
        <v>954</v>
      </c>
      <c r="F49" s="27">
        <v>1</v>
      </c>
      <c r="G49" s="84">
        <v>241100373608258</v>
      </c>
      <c r="H49" s="27" t="s">
        <v>693</v>
      </c>
      <c r="I49" s="27" t="s">
        <v>955</v>
      </c>
      <c r="J49" s="27">
        <v>5</v>
      </c>
      <c r="K49" s="27" t="s">
        <v>1022</v>
      </c>
      <c r="L49" s="27" t="s">
        <v>956</v>
      </c>
      <c r="M49" s="104">
        <v>42258043.439999998</v>
      </c>
    </row>
    <row r="50" spans="2:13" ht="157.5" x14ac:dyDescent="0.25">
      <c r="B50" s="78">
        <v>43</v>
      </c>
      <c r="C50" s="27">
        <v>200936561</v>
      </c>
      <c r="D50" s="27" t="s">
        <v>957</v>
      </c>
      <c r="E50" s="27" t="s">
        <v>787</v>
      </c>
      <c r="F50" s="27">
        <v>1</v>
      </c>
      <c r="G50" s="84">
        <v>241100023597191</v>
      </c>
      <c r="H50" s="27" t="s">
        <v>693</v>
      </c>
      <c r="I50" s="27" t="s">
        <v>958</v>
      </c>
      <c r="J50" s="27">
        <v>20</v>
      </c>
      <c r="K50" s="27" t="s">
        <v>1025</v>
      </c>
      <c r="L50" s="27" t="s">
        <v>959</v>
      </c>
      <c r="M50" s="104">
        <v>12856392</v>
      </c>
    </row>
    <row r="51" spans="2:13" ht="157.5" x14ac:dyDescent="0.25">
      <c r="B51" s="78">
        <v>44</v>
      </c>
      <c r="C51" s="27">
        <v>200936561</v>
      </c>
      <c r="D51" s="27" t="s">
        <v>960</v>
      </c>
      <c r="E51" s="27" t="s">
        <v>961</v>
      </c>
      <c r="F51" s="27">
        <v>1</v>
      </c>
      <c r="G51" s="84">
        <v>241100223595422</v>
      </c>
      <c r="H51" s="27" t="s">
        <v>693</v>
      </c>
      <c r="I51" s="27" t="s">
        <v>962</v>
      </c>
      <c r="J51" s="27">
        <v>1</v>
      </c>
      <c r="K51" s="27" t="s">
        <v>1024</v>
      </c>
      <c r="L51" s="27" t="s">
        <v>963</v>
      </c>
      <c r="M51" s="104">
        <v>841386</v>
      </c>
    </row>
    <row r="52" spans="2:13" ht="141.75" x14ac:dyDescent="0.25">
      <c r="B52" s="78">
        <v>45</v>
      </c>
      <c r="C52" s="27">
        <v>200936561</v>
      </c>
      <c r="D52" s="27" t="s">
        <v>949</v>
      </c>
      <c r="E52" s="27" t="s">
        <v>950</v>
      </c>
      <c r="F52" s="27">
        <v>1</v>
      </c>
      <c r="G52" s="84">
        <v>241100453589906</v>
      </c>
      <c r="H52" s="27" t="s">
        <v>693</v>
      </c>
      <c r="I52" s="27" t="s">
        <v>964</v>
      </c>
      <c r="J52" s="27">
        <v>30</v>
      </c>
      <c r="K52" s="27" t="s">
        <v>1026</v>
      </c>
      <c r="L52" s="27" t="s">
        <v>965</v>
      </c>
      <c r="M52" s="104">
        <v>1890000</v>
      </c>
    </row>
    <row r="53" spans="2:13" ht="189" x14ac:dyDescent="0.25">
      <c r="B53" s="78">
        <v>46</v>
      </c>
      <c r="C53" s="27">
        <v>200936561</v>
      </c>
      <c r="D53" s="27" t="s">
        <v>966</v>
      </c>
      <c r="E53" s="27" t="s">
        <v>954</v>
      </c>
      <c r="F53" s="27">
        <v>2</v>
      </c>
      <c r="G53" s="84">
        <v>241100373589974</v>
      </c>
      <c r="H53" s="27" t="s">
        <v>693</v>
      </c>
      <c r="I53" s="27" t="s">
        <v>955</v>
      </c>
      <c r="J53" s="27">
        <v>10</v>
      </c>
      <c r="K53" s="27" t="s">
        <v>1022</v>
      </c>
      <c r="L53" s="27" t="s">
        <v>967</v>
      </c>
      <c r="M53" s="104">
        <v>336000</v>
      </c>
    </row>
    <row r="54" spans="2:13" ht="110.25" x14ac:dyDescent="0.25">
      <c r="B54" s="78">
        <v>47</v>
      </c>
      <c r="C54" s="27">
        <v>200936561</v>
      </c>
      <c r="D54" s="27" t="s">
        <v>968</v>
      </c>
      <c r="E54" s="27" t="s">
        <v>969</v>
      </c>
      <c r="F54" s="27">
        <v>1</v>
      </c>
      <c r="G54" s="84">
        <v>241100103229066</v>
      </c>
      <c r="H54" s="27" t="s">
        <v>693</v>
      </c>
      <c r="I54" s="27" t="s">
        <v>970</v>
      </c>
      <c r="J54" s="27">
        <v>5</v>
      </c>
      <c r="K54" s="27" t="s">
        <v>887</v>
      </c>
      <c r="L54" s="27" t="s">
        <v>971</v>
      </c>
      <c r="M54" s="104">
        <v>21302020</v>
      </c>
    </row>
    <row r="55" spans="2:13" ht="63" x14ac:dyDescent="0.25">
      <c r="B55" s="78">
        <v>48</v>
      </c>
      <c r="C55" s="27">
        <v>200936561</v>
      </c>
      <c r="D55" s="27" t="s">
        <v>972</v>
      </c>
      <c r="E55" s="27" t="s">
        <v>973</v>
      </c>
      <c r="F55" s="27">
        <v>1</v>
      </c>
      <c r="G55" s="84">
        <v>241100102438996</v>
      </c>
      <c r="H55" s="27" t="s">
        <v>693</v>
      </c>
      <c r="I55" s="27" t="s">
        <v>974</v>
      </c>
      <c r="J55" s="27">
        <v>1</v>
      </c>
      <c r="K55" s="27" t="s">
        <v>887</v>
      </c>
      <c r="L55" s="27" t="s">
        <v>975</v>
      </c>
      <c r="M55" s="104">
        <v>771000000</v>
      </c>
    </row>
    <row r="56" spans="2:13" ht="94.5" x14ac:dyDescent="0.25">
      <c r="B56" s="78">
        <v>49</v>
      </c>
      <c r="C56" s="27">
        <v>200936561</v>
      </c>
      <c r="D56" s="27" t="s">
        <v>976</v>
      </c>
      <c r="E56" s="27" t="s">
        <v>977</v>
      </c>
      <c r="F56" s="27">
        <v>1</v>
      </c>
      <c r="G56" s="84">
        <v>241100102475855</v>
      </c>
      <c r="H56" s="27" t="s">
        <v>693</v>
      </c>
      <c r="I56" s="27" t="s">
        <v>978</v>
      </c>
      <c r="J56" s="27">
        <v>1</v>
      </c>
      <c r="K56" s="27" t="s">
        <v>887</v>
      </c>
      <c r="L56" s="27" t="s">
        <v>979</v>
      </c>
      <c r="M56" s="104">
        <v>21749982.719999999</v>
      </c>
    </row>
    <row r="57" spans="2:13" ht="78.75" x14ac:dyDescent="0.25">
      <c r="B57" s="78">
        <v>50</v>
      </c>
      <c r="C57" s="27">
        <v>200936561</v>
      </c>
      <c r="D57" s="27" t="s">
        <v>980</v>
      </c>
      <c r="E57" s="27" t="s">
        <v>703</v>
      </c>
      <c r="F57" s="27">
        <v>1</v>
      </c>
      <c r="G57" s="84">
        <v>241100363537458</v>
      </c>
      <c r="H57" s="27" t="s">
        <v>693</v>
      </c>
      <c r="I57" s="27" t="s">
        <v>981</v>
      </c>
      <c r="J57" s="27">
        <v>5</v>
      </c>
      <c r="K57" s="27" t="s">
        <v>1023</v>
      </c>
      <c r="L57" s="27" t="s">
        <v>982</v>
      </c>
      <c r="M57" s="104">
        <v>59765078</v>
      </c>
    </row>
    <row r="58" spans="2:13" ht="141.75" x14ac:dyDescent="0.25">
      <c r="B58" s="78">
        <v>51</v>
      </c>
      <c r="C58" s="27">
        <v>200936561</v>
      </c>
      <c r="D58" s="27" t="s">
        <v>949</v>
      </c>
      <c r="E58" s="27" t="s">
        <v>950</v>
      </c>
      <c r="F58" s="27">
        <v>2</v>
      </c>
      <c r="G58" s="84">
        <v>241100453527908</v>
      </c>
      <c r="H58" s="27" t="s">
        <v>693</v>
      </c>
      <c r="I58" s="27" t="s">
        <v>964</v>
      </c>
      <c r="J58" s="27">
        <v>30</v>
      </c>
      <c r="K58" s="27" t="s">
        <v>1026</v>
      </c>
      <c r="L58" s="27" t="s">
        <v>983</v>
      </c>
      <c r="M58" s="104">
        <v>7610000</v>
      </c>
    </row>
    <row r="59" spans="2:13" ht="94.5" x14ac:dyDescent="0.25">
      <c r="B59" s="78">
        <v>52</v>
      </c>
      <c r="C59" s="27">
        <v>200936561</v>
      </c>
      <c r="D59" s="27" t="s">
        <v>984</v>
      </c>
      <c r="E59" s="27" t="s">
        <v>985</v>
      </c>
      <c r="F59" s="27">
        <v>1</v>
      </c>
      <c r="G59" s="84">
        <v>241100102486482</v>
      </c>
      <c r="H59" s="27" t="s">
        <v>693</v>
      </c>
      <c r="I59" s="27" t="s">
        <v>986</v>
      </c>
      <c r="J59" s="27">
        <v>90</v>
      </c>
      <c r="K59" s="27" t="s">
        <v>887</v>
      </c>
      <c r="L59" s="27" t="s">
        <v>987</v>
      </c>
      <c r="M59" s="104">
        <v>1888173214</v>
      </c>
    </row>
    <row r="60" spans="2:13" ht="204.75" x14ac:dyDescent="0.25">
      <c r="B60" s="78">
        <v>53</v>
      </c>
      <c r="C60" s="27">
        <v>200936561</v>
      </c>
      <c r="D60" s="27" t="s">
        <v>988</v>
      </c>
      <c r="E60" s="27" t="s">
        <v>989</v>
      </c>
      <c r="F60" s="27">
        <v>25</v>
      </c>
      <c r="G60" s="84">
        <v>241100103506509</v>
      </c>
      <c r="H60" s="27" t="s">
        <v>693</v>
      </c>
      <c r="I60" s="27" t="s">
        <v>990</v>
      </c>
      <c r="J60" s="27">
        <v>15</v>
      </c>
      <c r="K60" s="27" t="s">
        <v>887</v>
      </c>
      <c r="L60" s="27" t="s">
        <v>991</v>
      </c>
      <c r="M60" s="104">
        <v>1500000</v>
      </c>
    </row>
    <row r="61" spans="2:13" ht="63" x14ac:dyDescent="0.25">
      <c r="B61" s="78">
        <v>54</v>
      </c>
      <c r="C61" s="27">
        <v>200936561</v>
      </c>
      <c r="D61" s="27" t="s">
        <v>992</v>
      </c>
      <c r="E61" s="27" t="s">
        <v>695</v>
      </c>
      <c r="F61" s="27">
        <v>1</v>
      </c>
      <c r="G61" s="84">
        <v>241100103462804</v>
      </c>
      <c r="H61" s="27" t="s">
        <v>693</v>
      </c>
      <c r="I61" s="27" t="s">
        <v>990</v>
      </c>
      <c r="J61" s="27">
        <v>10</v>
      </c>
      <c r="K61" s="27" t="s">
        <v>887</v>
      </c>
      <c r="L61" s="27" t="s">
        <v>993</v>
      </c>
      <c r="M61" s="104">
        <v>740925</v>
      </c>
    </row>
    <row r="62" spans="2:13" ht="157.5" x14ac:dyDescent="0.25">
      <c r="B62" s="78">
        <v>55</v>
      </c>
      <c r="C62" s="27">
        <v>200936561</v>
      </c>
      <c r="D62" s="27" t="s">
        <v>960</v>
      </c>
      <c r="E62" s="27" t="s">
        <v>961</v>
      </c>
      <c r="F62" s="27">
        <v>1</v>
      </c>
      <c r="G62" s="84">
        <v>241100223459868</v>
      </c>
      <c r="H62" s="27" t="s">
        <v>693</v>
      </c>
      <c r="I62" s="27" t="s">
        <v>994</v>
      </c>
      <c r="J62" s="27">
        <v>5</v>
      </c>
      <c r="K62" s="27" t="s">
        <v>1023</v>
      </c>
      <c r="L62" s="27" t="s">
        <v>995</v>
      </c>
      <c r="M62" s="104">
        <v>18552590</v>
      </c>
    </row>
    <row r="63" spans="2:13" ht="141.75" x14ac:dyDescent="0.25">
      <c r="B63" s="78">
        <v>56</v>
      </c>
      <c r="C63" s="27">
        <v>200936561</v>
      </c>
      <c r="D63" s="27" t="s">
        <v>949</v>
      </c>
      <c r="E63" s="27" t="s">
        <v>950</v>
      </c>
      <c r="F63" s="27">
        <v>1</v>
      </c>
      <c r="G63" s="84">
        <v>241100453453826</v>
      </c>
      <c r="H63" s="27" t="s">
        <v>693</v>
      </c>
      <c r="I63" s="27" t="s">
        <v>996</v>
      </c>
      <c r="J63" s="27">
        <v>7</v>
      </c>
      <c r="K63" s="27" t="s">
        <v>1026</v>
      </c>
      <c r="L63" s="27" t="s">
        <v>997</v>
      </c>
      <c r="M63" s="104">
        <v>11640000</v>
      </c>
    </row>
    <row r="64" spans="2:13" ht="157.5" x14ac:dyDescent="0.25">
      <c r="B64" s="78">
        <v>57</v>
      </c>
      <c r="C64" s="27">
        <v>200936561</v>
      </c>
      <c r="D64" s="27" t="s">
        <v>960</v>
      </c>
      <c r="E64" s="27" t="s">
        <v>961</v>
      </c>
      <c r="F64" s="27">
        <v>3</v>
      </c>
      <c r="G64" s="84">
        <v>241100223453942</v>
      </c>
      <c r="H64" s="27" t="s">
        <v>693</v>
      </c>
      <c r="I64" s="27" t="s">
        <v>998</v>
      </c>
      <c r="J64" s="27">
        <v>10</v>
      </c>
      <c r="K64" s="27" t="s">
        <v>1024</v>
      </c>
      <c r="L64" s="27" t="s">
        <v>999</v>
      </c>
      <c r="M64" s="104">
        <v>2698074</v>
      </c>
    </row>
    <row r="65" spans="2:13" ht="157.5" x14ac:dyDescent="0.25">
      <c r="B65" s="78">
        <v>58</v>
      </c>
      <c r="C65" s="27">
        <v>200936561</v>
      </c>
      <c r="D65" s="27" t="s">
        <v>960</v>
      </c>
      <c r="E65" s="27" t="s">
        <v>961</v>
      </c>
      <c r="F65" s="27">
        <v>4</v>
      </c>
      <c r="G65" s="84">
        <v>241100223378690</v>
      </c>
      <c r="H65" s="27" t="s">
        <v>693</v>
      </c>
      <c r="I65" s="27" t="s">
        <v>994</v>
      </c>
      <c r="J65" s="27">
        <v>5</v>
      </c>
      <c r="K65" s="27" t="s">
        <v>1024</v>
      </c>
      <c r="L65" s="27" t="s">
        <v>1000</v>
      </c>
      <c r="M65" s="104">
        <v>7756232</v>
      </c>
    </row>
    <row r="66" spans="2:13" ht="141.75" x14ac:dyDescent="0.25">
      <c r="B66" s="78">
        <v>59</v>
      </c>
      <c r="C66" s="27">
        <v>200936561</v>
      </c>
      <c r="D66" s="27" t="s">
        <v>949</v>
      </c>
      <c r="E66" s="27" t="s">
        <v>950</v>
      </c>
      <c r="F66" s="27">
        <v>1</v>
      </c>
      <c r="G66" s="84">
        <v>241100453380045</v>
      </c>
      <c r="H66" s="27" t="s">
        <v>693</v>
      </c>
      <c r="I66" s="27" t="s">
        <v>1001</v>
      </c>
      <c r="J66" s="27">
        <v>10</v>
      </c>
      <c r="K66" s="27" t="s">
        <v>1026</v>
      </c>
      <c r="L66" s="27" t="s">
        <v>1002</v>
      </c>
      <c r="M66" s="104">
        <v>45484000</v>
      </c>
    </row>
    <row r="67" spans="2:13" ht="141.75" x14ac:dyDescent="0.25">
      <c r="B67" s="78">
        <v>60</v>
      </c>
      <c r="C67" s="27">
        <v>200936561</v>
      </c>
      <c r="D67" s="27" t="s">
        <v>949</v>
      </c>
      <c r="E67" s="27" t="s">
        <v>950</v>
      </c>
      <c r="F67" s="27">
        <v>5</v>
      </c>
      <c r="G67" s="84">
        <v>241100453367952</v>
      </c>
      <c r="H67" s="27" t="s">
        <v>693</v>
      </c>
      <c r="I67" s="27" t="s">
        <v>1001</v>
      </c>
      <c r="J67" s="27">
        <v>10</v>
      </c>
      <c r="K67" s="27" t="s">
        <v>1026</v>
      </c>
      <c r="L67" s="27" t="s">
        <v>1003</v>
      </c>
      <c r="M67" s="104">
        <v>11744000</v>
      </c>
    </row>
    <row r="68" spans="2:13" ht="78.75" x14ac:dyDescent="0.25">
      <c r="B68" s="78">
        <v>61</v>
      </c>
      <c r="C68" s="27">
        <v>200936561</v>
      </c>
      <c r="D68" s="27" t="s">
        <v>1004</v>
      </c>
      <c r="E68" s="79"/>
      <c r="F68" s="79">
        <v>1</v>
      </c>
      <c r="G68" s="80"/>
      <c r="H68" s="27" t="s">
        <v>871</v>
      </c>
      <c r="I68" s="27" t="s">
        <v>1005</v>
      </c>
      <c r="J68" s="27" t="s">
        <v>1006</v>
      </c>
      <c r="K68" s="27" t="s">
        <v>1007</v>
      </c>
      <c r="L68" s="27" t="s">
        <v>1008</v>
      </c>
      <c r="M68" s="81">
        <v>500000</v>
      </c>
    </row>
    <row r="69" spans="2:13" ht="94.5" x14ac:dyDescent="0.25">
      <c r="B69" s="78">
        <v>62</v>
      </c>
      <c r="C69" s="27">
        <v>200936561</v>
      </c>
      <c r="D69" s="27" t="s">
        <v>984</v>
      </c>
      <c r="E69" s="27" t="s">
        <v>985</v>
      </c>
      <c r="F69" s="79">
        <v>1</v>
      </c>
      <c r="G69" s="80">
        <v>241100102484599</v>
      </c>
      <c r="H69" s="27" t="s">
        <v>1009</v>
      </c>
      <c r="I69" s="27" t="s">
        <v>986</v>
      </c>
      <c r="J69" s="79">
        <v>365</v>
      </c>
      <c r="K69" s="27" t="s">
        <v>887</v>
      </c>
      <c r="L69" s="27" t="s">
        <v>1010</v>
      </c>
      <c r="M69" s="81">
        <v>11323454.039999999</v>
      </c>
    </row>
    <row r="70" spans="2:13" ht="78.75" x14ac:dyDescent="0.25">
      <c r="B70" s="78">
        <v>63</v>
      </c>
      <c r="C70" s="27">
        <v>200936561</v>
      </c>
      <c r="D70" s="27" t="s">
        <v>1011</v>
      </c>
      <c r="E70" s="79"/>
      <c r="F70" s="79">
        <v>1</v>
      </c>
      <c r="G70" s="80"/>
      <c r="H70" s="27" t="s">
        <v>1009</v>
      </c>
      <c r="I70" s="27" t="s">
        <v>1012</v>
      </c>
      <c r="J70" s="79">
        <v>1</v>
      </c>
      <c r="K70" s="27" t="s">
        <v>1007</v>
      </c>
      <c r="L70" s="27" t="s">
        <v>1013</v>
      </c>
      <c r="M70" s="81">
        <v>37500</v>
      </c>
    </row>
    <row r="71" spans="2:13" ht="78.75" x14ac:dyDescent="0.25">
      <c r="B71" s="78">
        <v>64</v>
      </c>
      <c r="C71" s="27">
        <v>200936561</v>
      </c>
      <c r="D71" s="27" t="s">
        <v>1011</v>
      </c>
      <c r="E71" s="79"/>
      <c r="F71" s="79">
        <v>1</v>
      </c>
      <c r="G71" s="80"/>
      <c r="H71" s="27" t="s">
        <v>1009</v>
      </c>
      <c r="I71" s="27" t="s">
        <v>1012</v>
      </c>
      <c r="J71" s="79">
        <v>1</v>
      </c>
      <c r="K71" s="27" t="s">
        <v>1007</v>
      </c>
      <c r="L71" s="27" t="s">
        <v>1014</v>
      </c>
      <c r="M71" s="81">
        <v>37500</v>
      </c>
    </row>
    <row r="72" spans="2:13" ht="78.75" x14ac:dyDescent="0.25">
      <c r="B72" s="78">
        <v>65</v>
      </c>
      <c r="C72" s="27">
        <v>200936561</v>
      </c>
      <c r="D72" s="27" t="s">
        <v>1011</v>
      </c>
      <c r="E72" s="79"/>
      <c r="F72" s="79">
        <v>1</v>
      </c>
      <c r="G72" s="80"/>
      <c r="H72" s="27" t="s">
        <v>1009</v>
      </c>
      <c r="I72" s="27" t="s">
        <v>1012</v>
      </c>
      <c r="J72" s="79">
        <v>1</v>
      </c>
      <c r="K72" s="27" t="s">
        <v>1007</v>
      </c>
      <c r="L72" s="27" t="s">
        <v>1015</v>
      </c>
      <c r="M72" s="81">
        <v>37500</v>
      </c>
    </row>
    <row r="73" spans="2:13" ht="26.25" customHeight="1" x14ac:dyDescent="0.25">
      <c r="B73" s="127" t="s">
        <v>29</v>
      </c>
      <c r="C73" s="128"/>
      <c r="D73" s="128"/>
      <c r="E73" s="128"/>
      <c r="F73" s="128"/>
      <c r="G73" s="128"/>
      <c r="H73" s="128"/>
      <c r="I73" s="128"/>
      <c r="J73" s="128"/>
      <c r="K73" s="129"/>
      <c r="L73" s="96"/>
      <c r="M73" s="117">
        <f>SUM(M8:M72)</f>
        <v>3200906891.1999998</v>
      </c>
    </row>
    <row r="74" spans="2:13" ht="26.25" customHeight="1" x14ac:dyDescent="0.25">
      <c r="B74" s="127" t="s">
        <v>30</v>
      </c>
      <c r="C74" s="128"/>
      <c r="D74" s="128"/>
      <c r="E74" s="128"/>
      <c r="F74" s="128"/>
      <c r="G74" s="128"/>
      <c r="H74" s="128"/>
      <c r="I74" s="128"/>
      <c r="J74" s="128"/>
      <c r="K74" s="129"/>
      <c r="L74" s="96"/>
      <c r="M74" s="96"/>
    </row>
  </sheetData>
  <autoFilter ref="B7:M74"/>
  <mergeCells count="5">
    <mergeCell ref="B73:K73"/>
    <mergeCell ref="B74:K74"/>
    <mergeCell ref="L2:M2"/>
    <mergeCell ref="B3:M3"/>
    <mergeCell ref="B4:M4"/>
  </mergeCells>
  <printOptions horizontalCentered="1"/>
  <pageMargins left="0" right="0" top="0.59055118110236227" bottom="0.3937007874015748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143"/>
  <sheetViews>
    <sheetView workbookViewId="0">
      <selection activeCell="B8" sqref="B8:L8"/>
    </sheetView>
  </sheetViews>
  <sheetFormatPr defaultRowHeight="15.75" x14ac:dyDescent="0.25"/>
  <cols>
    <col min="1" max="1" width="2.85546875" style="2" customWidth="1"/>
    <col min="2" max="2" width="7.140625" style="2" customWidth="1"/>
    <col min="3" max="3" width="40.7109375" style="2" customWidth="1"/>
    <col min="4" max="4" width="24.85546875" style="2" bestFit="1" customWidth="1"/>
    <col min="5" max="5" width="16.7109375" style="2" customWidth="1"/>
    <col min="6" max="6" width="18" style="2" customWidth="1"/>
    <col min="7" max="7" width="19.28515625" style="2" bestFit="1" customWidth="1"/>
    <col min="8" max="8" width="13.7109375" style="2" bestFit="1" customWidth="1"/>
    <col min="9" max="9" width="17.85546875" style="2" bestFit="1" customWidth="1"/>
    <col min="10" max="10" width="14" style="2" bestFit="1" customWidth="1"/>
    <col min="11" max="11" width="12.7109375" style="2" bestFit="1" customWidth="1"/>
    <col min="12" max="12" width="13.42578125" style="2" bestFit="1" customWidth="1"/>
    <col min="13" max="13" width="9.140625" style="2"/>
    <col min="14" max="14" width="9.140625" style="11"/>
    <col min="15" max="16384" width="9.140625" style="2"/>
  </cols>
  <sheetData>
    <row r="1" spans="2:14" x14ac:dyDescent="0.25">
      <c r="I1" s="8"/>
      <c r="J1" s="8"/>
      <c r="K1" s="134" t="s">
        <v>54</v>
      </c>
      <c r="L1" s="134"/>
    </row>
    <row r="2" spans="2:14" s="12" customFormat="1" ht="35.25" customHeight="1" x14ac:dyDescent="0.3">
      <c r="B2" s="144" t="s">
        <v>55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N2" s="14"/>
    </row>
    <row r="3" spans="2:14" s="12" customFormat="1" ht="18.75" x14ac:dyDescent="0.3">
      <c r="B3" s="136" t="s">
        <v>0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N3" s="14"/>
    </row>
    <row r="4" spans="2:14" x14ac:dyDescent="0.25">
      <c r="B4" s="4"/>
      <c r="C4" s="4"/>
      <c r="D4" s="4"/>
      <c r="E4" s="4"/>
      <c r="F4" s="4"/>
      <c r="G4" s="4"/>
      <c r="H4" s="4"/>
      <c r="I4" s="4"/>
      <c r="J4" s="4"/>
    </row>
    <row r="5" spans="2:14" ht="39" customHeight="1" x14ac:dyDescent="0.25">
      <c r="B5" s="142" t="s">
        <v>1</v>
      </c>
      <c r="C5" s="142" t="s">
        <v>271</v>
      </c>
      <c r="D5" s="142" t="s">
        <v>270</v>
      </c>
      <c r="E5" s="145" t="s">
        <v>273</v>
      </c>
      <c r="F5" s="142" t="s">
        <v>269</v>
      </c>
      <c r="G5" s="142" t="s">
        <v>56</v>
      </c>
      <c r="H5" s="142" t="s">
        <v>57</v>
      </c>
      <c r="I5" s="143" t="s">
        <v>272</v>
      </c>
      <c r="J5" s="143"/>
      <c r="K5" s="143"/>
      <c r="L5" s="143"/>
    </row>
    <row r="6" spans="2:14" ht="97.5" customHeight="1" x14ac:dyDescent="0.25">
      <c r="B6" s="142"/>
      <c r="C6" s="142"/>
      <c r="D6" s="142"/>
      <c r="E6" s="146"/>
      <c r="F6" s="142"/>
      <c r="G6" s="142"/>
      <c r="H6" s="142"/>
      <c r="I6" s="3" t="s">
        <v>268</v>
      </c>
      <c r="J6" s="3" t="s">
        <v>265</v>
      </c>
      <c r="K6" s="3" t="s">
        <v>266</v>
      </c>
      <c r="L6" s="3" t="s">
        <v>267</v>
      </c>
    </row>
    <row r="7" spans="2:14" x14ac:dyDescent="0.25"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5">
        <v>11</v>
      </c>
    </row>
    <row r="8" spans="2:14" s="12" customFormat="1" ht="19.5" x14ac:dyDescent="0.3">
      <c r="B8" s="137" t="s">
        <v>93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N8" s="14"/>
    </row>
    <row r="9" spans="2:14" ht="31.5" x14ac:dyDescent="0.25">
      <c r="B9" s="25">
        <v>1</v>
      </c>
      <c r="C9" s="26" t="s">
        <v>94</v>
      </c>
      <c r="D9" s="27" t="s">
        <v>95</v>
      </c>
      <c r="E9" s="27" t="s">
        <v>96</v>
      </c>
      <c r="F9" s="26" t="s">
        <v>97</v>
      </c>
      <c r="G9" s="27" t="s">
        <v>32</v>
      </c>
      <c r="H9" s="28">
        <f>+I9+J9+K9+L9</f>
        <v>1976558</v>
      </c>
      <c r="I9" s="30"/>
      <c r="J9" s="31">
        <v>1939058</v>
      </c>
      <c r="K9" s="38">
        <v>37500</v>
      </c>
      <c r="L9" s="39"/>
    </row>
    <row r="10" spans="2:14" ht="31.5" x14ac:dyDescent="0.25">
      <c r="B10" s="25">
        <v>2</v>
      </c>
      <c r="C10" s="26" t="s">
        <v>98</v>
      </c>
      <c r="D10" s="27" t="s">
        <v>99</v>
      </c>
      <c r="E10" s="27" t="s">
        <v>100</v>
      </c>
      <c r="F10" s="26" t="s">
        <v>101</v>
      </c>
      <c r="G10" s="27" t="s">
        <v>32</v>
      </c>
      <c r="H10" s="28">
        <f t="shared" ref="H10:H73" si="0">+I10+J10+K10+L10</f>
        <v>534833</v>
      </c>
      <c r="I10" s="30"/>
      <c r="J10" s="31">
        <v>497333</v>
      </c>
      <c r="K10" s="38">
        <v>37500</v>
      </c>
      <c r="L10" s="39"/>
    </row>
    <row r="11" spans="2:14" ht="31.5" x14ac:dyDescent="0.25">
      <c r="B11" s="25">
        <v>3</v>
      </c>
      <c r="C11" s="26" t="s">
        <v>94</v>
      </c>
      <c r="D11" s="27" t="s">
        <v>95</v>
      </c>
      <c r="E11" s="27" t="s">
        <v>96</v>
      </c>
      <c r="F11" s="26" t="s">
        <v>102</v>
      </c>
      <c r="G11" s="27" t="s">
        <v>32</v>
      </c>
      <c r="H11" s="28">
        <f t="shared" si="0"/>
        <v>1976558</v>
      </c>
      <c r="I11" s="30"/>
      <c r="J11" s="31">
        <v>1939058</v>
      </c>
      <c r="K11" s="38">
        <v>37500</v>
      </c>
      <c r="L11" s="39"/>
    </row>
    <row r="12" spans="2:14" ht="31.5" x14ac:dyDescent="0.25">
      <c r="B12" s="25">
        <v>4</v>
      </c>
      <c r="C12" s="26" t="s">
        <v>98</v>
      </c>
      <c r="D12" s="27" t="s">
        <v>103</v>
      </c>
      <c r="E12" s="27" t="s">
        <v>104</v>
      </c>
      <c r="F12" s="26" t="s">
        <v>105</v>
      </c>
      <c r="G12" s="27" t="s">
        <v>32</v>
      </c>
      <c r="H12" s="28">
        <f t="shared" si="0"/>
        <v>75000</v>
      </c>
      <c r="I12" s="30"/>
      <c r="J12" s="30"/>
      <c r="K12" s="30">
        <v>75000</v>
      </c>
      <c r="L12" s="39"/>
    </row>
    <row r="13" spans="2:14" ht="31.5" x14ac:dyDescent="0.25">
      <c r="B13" s="25">
        <v>5</v>
      </c>
      <c r="C13" s="26" t="s">
        <v>98</v>
      </c>
      <c r="D13" s="27" t="s">
        <v>106</v>
      </c>
      <c r="E13" s="27" t="s">
        <v>107</v>
      </c>
      <c r="F13" s="26" t="s">
        <v>108</v>
      </c>
      <c r="G13" s="27" t="s">
        <v>32</v>
      </c>
      <c r="H13" s="28">
        <f t="shared" si="0"/>
        <v>1440157</v>
      </c>
      <c r="I13" s="30"/>
      <c r="J13" s="30">
        <v>1290157</v>
      </c>
      <c r="K13" s="30">
        <v>150000</v>
      </c>
      <c r="L13" s="39"/>
    </row>
    <row r="14" spans="2:14" ht="31.5" x14ac:dyDescent="0.25">
      <c r="B14" s="25">
        <v>6</v>
      </c>
      <c r="C14" s="26" t="s">
        <v>109</v>
      </c>
      <c r="D14" s="27" t="s">
        <v>110</v>
      </c>
      <c r="E14" s="27" t="s">
        <v>111</v>
      </c>
      <c r="F14" s="26" t="s">
        <v>112</v>
      </c>
      <c r="G14" s="27" t="s">
        <v>32</v>
      </c>
      <c r="H14" s="28">
        <f t="shared" si="0"/>
        <v>899000</v>
      </c>
      <c r="I14" s="30">
        <v>899000</v>
      </c>
      <c r="J14" s="30"/>
      <c r="K14" s="30"/>
      <c r="L14" s="39"/>
    </row>
    <row r="15" spans="2:14" ht="31.5" x14ac:dyDescent="0.25">
      <c r="B15" s="25">
        <v>7</v>
      </c>
      <c r="C15" s="26" t="s">
        <v>109</v>
      </c>
      <c r="D15" s="27" t="s">
        <v>113</v>
      </c>
      <c r="E15" s="27" t="s">
        <v>96</v>
      </c>
      <c r="F15" s="26" t="s">
        <v>114</v>
      </c>
      <c r="G15" s="27" t="s">
        <v>32</v>
      </c>
      <c r="H15" s="28">
        <f t="shared" si="0"/>
        <v>500000</v>
      </c>
      <c r="I15" s="30">
        <v>500000</v>
      </c>
      <c r="J15" s="30"/>
      <c r="K15" s="30"/>
      <c r="L15" s="39"/>
    </row>
    <row r="16" spans="2:14" ht="31.5" x14ac:dyDescent="0.25">
      <c r="B16" s="25">
        <v>8</v>
      </c>
      <c r="C16" s="26" t="s">
        <v>109</v>
      </c>
      <c r="D16" s="27" t="s">
        <v>113</v>
      </c>
      <c r="E16" s="27" t="s">
        <v>115</v>
      </c>
      <c r="F16" s="26" t="s">
        <v>116</v>
      </c>
      <c r="G16" s="27" t="s">
        <v>32</v>
      </c>
      <c r="H16" s="28">
        <f t="shared" si="0"/>
        <v>500000</v>
      </c>
      <c r="I16" s="30">
        <v>500000</v>
      </c>
      <c r="J16" s="30"/>
      <c r="K16" s="30"/>
      <c r="L16" s="39"/>
    </row>
    <row r="17" spans="2:12" ht="47.25" x14ac:dyDescent="0.25">
      <c r="B17" s="25">
        <v>9</v>
      </c>
      <c r="C17" s="26" t="s">
        <v>117</v>
      </c>
      <c r="D17" s="27" t="s">
        <v>118</v>
      </c>
      <c r="E17" s="27" t="s">
        <v>119</v>
      </c>
      <c r="F17" s="26" t="s">
        <v>120</v>
      </c>
      <c r="G17" s="27" t="s">
        <v>32</v>
      </c>
      <c r="H17" s="28">
        <f t="shared" si="0"/>
        <v>500000</v>
      </c>
      <c r="I17" s="30">
        <v>500000</v>
      </c>
      <c r="J17" s="30"/>
      <c r="K17" s="30"/>
      <c r="L17" s="39"/>
    </row>
    <row r="18" spans="2:12" ht="31.5" x14ac:dyDescent="0.25">
      <c r="B18" s="25">
        <v>10</v>
      </c>
      <c r="C18" s="26" t="s">
        <v>121</v>
      </c>
      <c r="D18" s="27" t="s">
        <v>122</v>
      </c>
      <c r="E18" s="27" t="s">
        <v>123</v>
      </c>
      <c r="F18" s="26" t="s">
        <v>124</v>
      </c>
      <c r="G18" s="27" t="s">
        <v>32</v>
      </c>
      <c r="H18" s="28">
        <f t="shared" si="0"/>
        <v>37500</v>
      </c>
      <c r="I18" s="30"/>
      <c r="J18" s="30"/>
      <c r="K18" s="30">
        <v>37500</v>
      </c>
      <c r="L18" s="39"/>
    </row>
    <row r="19" spans="2:12" ht="31.5" x14ac:dyDescent="0.25">
      <c r="B19" s="25">
        <v>11</v>
      </c>
      <c r="C19" s="26" t="s">
        <v>98</v>
      </c>
      <c r="D19" s="27" t="s">
        <v>122</v>
      </c>
      <c r="E19" s="29" t="s">
        <v>125</v>
      </c>
      <c r="F19" s="26" t="s">
        <v>124</v>
      </c>
      <c r="G19" s="27" t="s">
        <v>32</v>
      </c>
      <c r="H19" s="28">
        <f t="shared" si="0"/>
        <v>75000</v>
      </c>
      <c r="I19" s="30"/>
      <c r="J19" s="30"/>
      <c r="K19" s="30">
        <v>75000</v>
      </c>
      <c r="L19" s="39"/>
    </row>
    <row r="20" spans="2:12" ht="31.5" x14ac:dyDescent="0.25">
      <c r="B20" s="25">
        <v>12</v>
      </c>
      <c r="C20" s="26" t="s">
        <v>109</v>
      </c>
      <c r="D20" s="27" t="s">
        <v>126</v>
      </c>
      <c r="E20" s="27" t="s">
        <v>127</v>
      </c>
      <c r="F20" s="26" t="s">
        <v>128</v>
      </c>
      <c r="G20" s="27" t="s">
        <v>32</v>
      </c>
      <c r="H20" s="28">
        <f t="shared" si="0"/>
        <v>575000</v>
      </c>
      <c r="I20" s="30">
        <v>500000</v>
      </c>
      <c r="J20" s="30"/>
      <c r="K20" s="30">
        <v>75000</v>
      </c>
      <c r="L20" s="39"/>
    </row>
    <row r="21" spans="2:12" ht="31.5" x14ac:dyDescent="0.25">
      <c r="B21" s="25">
        <v>13</v>
      </c>
      <c r="C21" s="26" t="s">
        <v>109</v>
      </c>
      <c r="D21" s="27" t="s">
        <v>126</v>
      </c>
      <c r="E21" s="27" t="s">
        <v>129</v>
      </c>
      <c r="F21" s="26" t="s">
        <v>120</v>
      </c>
      <c r="G21" s="27" t="s">
        <v>32</v>
      </c>
      <c r="H21" s="28">
        <f t="shared" si="0"/>
        <v>75000</v>
      </c>
      <c r="I21" s="30"/>
      <c r="J21" s="30"/>
      <c r="K21" s="30">
        <v>75000</v>
      </c>
      <c r="L21" s="39"/>
    </row>
    <row r="22" spans="2:12" ht="47.25" x14ac:dyDescent="0.25">
      <c r="B22" s="25">
        <v>14</v>
      </c>
      <c r="C22" s="26" t="s">
        <v>109</v>
      </c>
      <c r="D22" s="27" t="s">
        <v>130</v>
      </c>
      <c r="E22" s="27" t="s">
        <v>131</v>
      </c>
      <c r="F22" s="26" t="s">
        <v>120</v>
      </c>
      <c r="G22" s="27" t="s">
        <v>32</v>
      </c>
      <c r="H22" s="28">
        <f t="shared" si="0"/>
        <v>37500</v>
      </c>
      <c r="I22" s="30"/>
      <c r="J22" s="30"/>
      <c r="K22" s="30">
        <v>37500</v>
      </c>
      <c r="L22" s="39"/>
    </row>
    <row r="23" spans="2:12" ht="31.5" x14ac:dyDescent="0.25">
      <c r="B23" s="25">
        <v>15</v>
      </c>
      <c r="C23" s="26" t="s">
        <v>109</v>
      </c>
      <c r="D23" s="27" t="s">
        <v>126</v>
      </c>
      <c r="E23" s="27" t="s">
        <v>132</v>
      </c>
      <c r="F23" s="26" t="s">
        <v>116</v>
      </c>
      <c r="G23" s="27" t="s">
        <v>32</v>
      </c>
      <c r="H23" s="28">
        <f t="shared" si="0"/>
        <v>1562500</v>
      </c>
      <c r="I23" s="30">
        <v>1450000</v>
      </c>
      <c r="J23" s="32"/>
      <c r="K23" s="30">
        <v>112500</v>
      </c>
      <c r="L23" s="39"/>
    </row>
    <row r="24" spans="2:12" ht="47.25" x14ac:dyDescent="0.25">
      <c r="B24" s="25">
        <v>16</v>
      </c>
      <c r="C24" s="26" t="s">
        <v>109</v>
      </c>
      <c r="D24" s="27" t="s">
        <v>130</v>
      </c>
      <c r="E24" s="27" t="s">
        <v>131</v>
      </c>
      <c r="F24" s="26" t="s">
        <v>116</v>
      </c>
      <c r="G24" s="27" t="s">
        <v>32</v>
      </c>
      <c r="H24" s="28">
        <f t="shared" si="0"/>
        <v>37500</v>
      </c>
      <c r="I24" s="32"/>
      <c r="J24" s="32"/>
      <c r="K24" s="30">
        <v>37500</v>
      </c>
      <c r="L24" s="39"/>
    </row>
    <row r="25" spans="2:12" ht="31.5" x14ac:dyDescent="0.25">
      <c r="B25" s="25">
        <v>17</v>
      </c>
      <c r="C25" s="26" t="s">
        <v>94</v>
      </c>
      <c r="D25" s="27" t="s">
        <v>95</v>
      </c>
      <c r="E25" s="27" t="s">
        <v>96</v>
      </c>
      <c r="F25" s="26" t="s">
        <v>133</v>
      </c>
      <c r="G25" s="27" t="s">
        <v>32</v>
      </c>
      <c r="H25" s="28">
        <f t="shared" si="0"/>
        <v>1976558</v>
      </c>
      <c r="I25" s="30"/>
      <c r="J25" s="30">
        <v>1939058</v>
      </c>
      <c r="K25" s="30">
        <v>37500</v>
      </c>
      <c r="L25" s="39"/>
    </row>
    <row r="26" spans="2:12" ht="31.5" x14ac:dyDescent="0.25">
      <c r="B26" s="25">
        <v>18</v>
      </c>
      <c r="C26" s="26" t="s">
        <v>134</v>
      </c>
      <c r="D26" s="27" t="s">
        <v>122</v>
      </c>
      <c r="E26" s="27" t="s">
        <v>123</v>
      </c>
      <c r="F26" s="26" t="s">
        <v>135</v>
      </c>
      <c r="G26" s="27" t="s">
        <v>32</v>
      </c>
      <c r="H26" s="28">
        <f t="shared" si="0"/>
        <v>37500</v>
      </c>
      <c r="I26" s="30"/>
      <c r="J26" s="30"/>
      <c r="K26" s="30">
        <v>37500</v>
      </c>
      <c r="L26" s="39"/>
    </row>
    <row r="27" spans="2:12" ht="31.5" x14ac:dyDescent="0.25">
      <c r="B27" s="25">
        <v>19</v>
      </c>
      <c r="C27" s="26" t="s">
        <v>109</v>
      </c>
      <c r="D27" s="27" t="s">
        <v>136</v>
      </c>
      <c r="E27" s="27" t="s">
        <v>125</v>
      </c>
      <c r="F27" s="26" t="s">
        <v>137</v>
      </c>
      <c r="G27" s="27" t="s">
        <v>32</v>
      </c>
      <c r="H27" s="28">
        <f t="shared" si="0"/>
        <v>75000</v>
      </c>
      <c r="I27" s="30"/>
      <c r="J27" s="30"/>
      <c r="K27" s="30">
        <v>75000</v>
      </c>
      <c r="L27" s="39"/>
    </row>
    <row r="28" spans="2:12" ht="31.5" x14ac:dyDescent="0.25">
      <c r="B28" s="25">
        <v>20</v>
      </c>
      <c r="C28" s="26" t="s">
        <v>138</v>
      </c>
      <c r="D28" s="27" t="s">
        <v>139</v>
      </c>
      <c r="E28" s="29" t="s">
        <v>140</v>
      </c>
      <c r="F28" s="26" t="s">
        <v>141</v>
      </c>
      <c r="G28" s="27" t="s">
        <v>32</v>
      </c>
      <c r="H28" s="28">
        <f t="shared" si="0"/>
        <v>343000</v>
      </c>
      <c r="I28" s="30"/>
      <c r="J28" s="30">
        <v>343000</v>
      </c>
      <c r="K28" s="30"/>
      <c r="L28" s="39"/>
    </row>
    <row r="29" spans="2:12" ht="31.5" x14ac:dyDescent="0.25">
      <c r="B29" s="25">
        <v>21</v>
      </c>
      <c r="C29" s="26" t="s">
        <v>109</v>
      </c>
      <c r="D29" s="27" t="s">
        <v>110</v>
      </c>
      <c r="E29" s="27" t="s">
        <v>111</v>
      </c>
      <c r="F29" s="26" t="s">
        <v>141</v>
      </c>
      <c r="G29" s="27" t="s">
        <v>32</v>
      </c>
      <c r="H29" s="28">
        <f t="shared" si="0"/>
        <v>899000</v>
      </c>
      <c r="I29" s="30">
        <v>899000</v>
      </c>
      <c r="J29" s="30"/>
      <c r="K29" s="30"/>
      <c r="L29" s="39"/>
    </row>
    <row r="30" spans="2:12" ht="31.5" x14ac:dyDescent="0.25">
      <c r="B30" s="25">
        <v>22</v>
      </c>
      <c r="C30" s="26" t="s">
        <v>109</v>
      </c>
      <c r="D30" s="27" t="s">
        <v>113</v>
      </c>
      <c r="E30" s="27" t="s">
        <v>96</v>
      </c>
      <c r="F30" s="26" t="s">
        <v>142</v>
      </c>
      <c r="G30" s="27" t="s">
        <v>32</v>
      </c>
      <c r="H30" s="28">
        <f t="shared" si="0"/>
        <v>500000</v>
      </c>
      <c r="I30" s="30">
        <v>500000</v>
      </c>
      <c r="J30" s="30"/>
      <c r="K30" s="30"/>
      <c r="L30" s="39"/>
    </row>
    <row r="31" spans="2:12" ht="31.5" x14ac:dyDescent="0.25">
      <c r="B31" s="25">
        <v>23</v>
      </c>
      <c r="C31" s="26" t="s">
        <v>138</v>
      </c>
      <c r="D31" s="27" t="s">
        <v>113</v>
      </c>
      <c r="E31" s="27" t="s">
        <v>115</v>
      </c>
      <c r="F31" s="26" t="s">
        <v>143</v>
      </c>
      <c r="G31" s="27" t="s">
        <v>32</v>
      </c>
      <c r="H31" s="28">
        <f t="shared" si="0"/>
        <v>500000</v>
      </c>
      <c r="I31" s="30">
        <v>500000</v>
      </c>
      <c r="J31" s="30"/>
      <c r="K31" s="30"/>
      <c r="L31" s="39"/>
    </row>
    <row r="32" spans="2:12" ht="31.5" x14ac:dyDescent="0.25">
      <c r="B32" s="25">
        <v>24</v>
      </c>
      <c r="C32" s="26" t="s">
        <v>98</v>
      </c>
      <c r="D32" s="27" t="s">
        <v>122</v>
      </c>
      <c r="E32" s="29" t="s">
        <v>104</v>
      </c>
      <c r="F32" s="26" t="s">
        <v>144</v>
      </c>
      <c r="G32" s="27" t="s">
        <v>32</v>
      </c>
      <c r="H32" s="28">
        <f t="shared" si="0"/>
        <v>75000</v>
      </c>
      <c r="I32" s="30"/>
      <c r="J32" s="30"/>
      <c r="K32" s="30">
        <v>75000</v>
      </c>
      <c r="L32" s="39"/>
    </row>
    <row r="33" spans="2:12" ht="31.5" x14ac:dyDescent="0.25">
      <c r="B33" s="25">
        <v>25</v>
      </c>
      <c r="C33" s="26" t="s">
        <v>138</v>
      </c>
      <c r="D33" s="27" t="s">
        <v>139</v>
      </c>
      <c r="E33" s="29" t="s">
        <v>140</v>
      </c>
      <c r="F33" s="26" t="s">
        <v>145</v>
      </c>
      <c r="G33" s="27" t="s">
        <v>32</v>
      </c>
      <c r="H33" s="28">
        <f t="shared" si="0"/>
        <v>118620</v>
      </c>
      <c r="I33" s="30"/>
      <c r="J33" s="30">
        <v>118620</v>
      </c>
      <c r="K33" s="30"/>
      <c r="L33" s="39"/>
    </row>
    <row r="34" spans="2:12" ht="31.5" x14ac:dyDescent="0.25">
      <c r="B34" s="25">
        <v>26</v>
      </c>
      <c r="C34" s="26" t="s">
        <v>121</v>
      </c>
      <c r="D34" s="27" t="s">
        <v>122</v>
      </c>
      <c r="E34" s="27" t="s">
        <v>123</v>
      </c>
      <c r="F34" s="26" t="s">
        <v>146</v>
      </c>
      <c r="G34" s="27" t="s">
        <v>32</v>
      </c>
      <c r="H34" s="28">
        <f t="shared" si="0"/>
        <v>37500</v>
      </c>
      <c r="I34" s="30"/>
      <c r="J34" s="30"/>
      <c r="K34" s="30">
        <v>37500</v>
      </c>
      <c r="L34" s="39"/>
    </row>
    <row r="35" spans="2:12" ht="31.5" x14ac:dyDescent="0.25">
      <c r="B35" s="25">
        <v>27</v>
      </c>
      <c r="C35" s="26" t="s">
        <v>121</v>
      </c>
      <c r="D35" s="27" t="s">
        <v>122</v>
      </c>
      <c r="E35" s="27" t="s">
        <v>123</v>
      </c>
      <c r="F35" s="26" t="s">
        <v>147</v>
      </c>
      <c r="G35" s="27" t="s">
        <v>32</v>
      </c>
      <c r="H35" s="28">
        <f t="shared" si="0"/>
        <v>37500</v>
      </c>
      <c r="I35" s="30"/>
      <c r="J35" s="30"/>
      <c r="K35" s="30">
        <v>37500</v>
      </c>
      <c r="L35" s="39"/>
    </row>
    <row r="36" spans="2:12" ht="31.5" x14ac:dyDescent="0.25">
      <c r="B36" s="25">
        <v>28</v>
      </c>
      <c r="C36" s="26" t="s">
        <v>98</v>
      </c>
      <c r="D36" s="27" t="s">
        <v>122</v>
      </c>
      <c r="E36" s="29" t="s">
        <v>125</v>
      </c>
      <c r="F36" s="26" t="s">
        <v>146</v>
      </c>
      <c r="G36" s="27" t="s">
        <v>32</v>
      </c>
      <c r="H36" s="28">
        <f t="shared" si="0"/>
        <v>75000</v>
      </c>
      <c r="I36" s="30"/>
      <c r="J36" s="30"/>
      <c r="K36" s="30">
        <v>75000</v>
      </c>
      <c r="L36" s="39"/>
    </row>
    <row r="37" spans="2:12" ht="31.5" x14ac:dyDescent="0.25">
      <c r="B37" s="25">
        <v>29</v>
      </c>
      <c r="C37" s="26" t="s">
        <v>109</v>
      </c>
      <c r="D37" s="27" t="s">
        <v>126</v>
      </c>
      <c r="E37" s="27" t="s">
        <v>132</v>
      </c>
      <c r="F37" s="26" t="s">
        <v>148</v>
      </c>
      <c r="G37" s="27" t="s">
        <v>32</v>
      </c>
      <c r="H37" s="28">
        <f t="shared" si="0"/>
        <v>1175000</v>
      </c>
      <c r="I37" s="30">
        <v>1062500</v>
      </c>
      <c r="J37" s="30"/>
      <c r="K37" s="30">
        <v>112500</v>
      </c>
      <c r="L37" s="39"/>
    </row>
    <row r="38" spans="2:12" ht="31.5" x14ac:dyDescent="0.25">
      <c r="B38" s="25">
        <v>30</v>
      </c>
      <c r="C38" s="26" t="s">
        <v>98</v>
      </c>
      <c r="D38" s="27" t="s">
        <v>99</v>
      </c>
      <c r="E38" s="27" t="s">
        <v>149</v>
      </c>
      <c r="F38" s="26" t="s">
        <v>150</v>
      </c>
      <c r="G38" s="27" t="s">
        <v>32</v>
      </c>
      <c r="H38" s="28">
        <f t="shared" si="0"/>
        <v>112500</v>
      </c>
      <c r="I38" s="30"/>
      <c r="J38" s="30"/>
      <c r="K38" s="30">
        <v>112500</v>
      </c>
      <c r="L38" s="39"/>
    </row>
    <row r="39" spans="2:12" ht="47.25" x14ac:dyDescent="0.25">
      <c r="B39" s="25">
        <v>31</v>
      </c>
      <c r="C39" s="26" t="s">
        <v>109</v>
      </c>
      <c r="D39" s="27" t="s">
        <v>130</v>
      </c>
      <c r="E39" s="27" t="s">
        <v>131</v>
      </c>
      <c r="F39" s="26" t="s">
        <v>148</v>
      </c>
      <c r="G39" s="27" t="s">
        <v>32</v>
      </c>
      <c r="H39" s="28">
        <f t="shared" si="0"/>
        <v>37500</v>
      </c>
      <c r="I39" s="30"/>
      <c r="J39" s="30"/>
      <c r="K39" s="30">
        <v>37500</v>
      </c>
      <c r="L39" s="39"/>
    </row>
    <row r="40" spans="2:12" ht="31.5" x14ac:dyDescent="0.25">
      <c r="B40" s="25">
        <v>32</v>
      </c>
      <c r="C40" s="26" t="s">
        <v>109</v>
      </c>
      <c r="D40" s="27" t="s">
        <v>126</v>
      </c>
      <c r="E40" s="27" t="s">
        <v>132</v>
      </c>
      <c r="F40" s="26" t="s">
        <v>151</v>
      </c>
      <c r="G40" s="27" t="s">
        <v>32</v>
      </c>
      <c r="H40" s="28">
        <f t="shared" si="0"/>
        <v>575000</v>
      </c>
      <c r="I40" s="30">
        <v>500000</v>
      </c>
      <c r="J40" s="30"/>
      <c r="K40" s="30">
        <v>75000</v>
      </c>
      <c r="L40" s="39"/>
    </row>
    <row r="41" spans="2:12" ht="31.5" x14ac:dyDescent="0.25">
      <c r="B41" s="25">
        <v>33</v>
      </c>
      <c r="C41" s="26" t="s">
        <v>152</v>
      </c>
      <c r="D41" s="27" t="s">
        <v>103</v>
      </c>
      <c r="E41" s="27" t="s">
        <v>153</v>
      </c>
      <c r="F41" s="26" t="s">
        <v>154</v>
      </c>
      <c r="G41" s="27" t="s">
        <v>32</v>
      </c>
      <c r="H41" s="28">
        <f t="shared" si="0"/>
        <v>569850</v>
      </c>
      <c r="I41" s="30"/>
      <c r="J41" s="30">
        <v>457350</v>
      </c>
      <c r="K41" s="30">
        <v>112500</v>
      </c>
      <c r="L41" s="39"/>
    </row>
    <row r="42" spans="2:12" ht="47.25" x14ac:dyDescent="0.25">
      <c r="B42" s="25">
        <v>34</v>
      </c>
      <c r="C42" s="26" t="s">
        <v>155</v>
      </c>
      <c r="D42" s="27" t="s">
        <v>156</v>
      </c>
      <c r="E42" s="29" t="s">
        <v>157</v>
      </c>
      <c r="F42" s="26" t="s">
        <v>158</v>
      </c>
      <c r="G42" s="27" t="s">
        <v>32</v>
      </c>
      <c r="H42" s="28">
        <f t="shared" si="0"/>
        <v>652500</v>
      </c>
      <c r="I42" s="30"/>
      <c r="J42" s="30">
        <v>615000</v>
      </c>
      <c r="K42" s="30">
        <v>37500</v>
      </c>
      <c r="L42" s="39"/>
    </row>
    <row r="43" spans="2:12" ht="31.5" x14ac:dyDescent="0.25">
      <c r="B43" s="25">
        <v>35</v>
      </c>
      <c r="C43" s="26" t="s">
        <v>152</v>
      </c>
      <c r="D43" s="27" t="s">
        <v>136</v>
      </c>
      <c r="E43" s="27" t="s">
        <v>125</v>
      </c>
      <c r="F43" s="26" t="s">
        <v>159</v>
      </c>
      <c r="G43" s="27" t="s">
        <v>32</v>
      </c>
      <c r="H43" s="28">
        <f t="shared" si="0"/>
        <v>75000</v>
      </c>
      <c r="I43" s="30"/>
      <c r="J43" s="30"/>
      <c r="K43" s="30">
        <v>75000</v>
      </c>
      <c r="L43" s="39"/>
    </row>
    <row r="44" spans="2:12" ht="31.5" x14ac:dyDescent="0.25">
      <c r="B44" s="25">
        <v>36</v>
      </c>
      <c r="C44" s="26" t="s">
        <v>98</v>
      </c>
      <c r="D44" s="27" t="s">
        <v>160</v>
      </c>
      <c r="E44" s="27" t="s">
        <v>161</v>
      </c>
      <c r="F44" s="26" t="s">
        <v>162</v>
      </c>
      <c r="G44" s="27" t="s">
        <v>32</v>
      </c>
      <c r="H44" s="28">
        <f t="shared" si="0"/>
        <v>973310</v>
      </c>
      <c r="I44" s="30">
        <v>500000</v>
      </c>
      <c r="J44" s="30">
        <v>360810</v>
      </c>
      <c r="K44" s="30">
        <v>112500</v>
      </c>
      <c r="L44" s="39"/>
    </row>
    <row r="45" spans="2:12" ht="31.5" x14ac:dyDescent="0.25">
      <c r="B45" s="25">
        <v>37</v>
      </c>
      <c r="C45" s="26" t="s">
        <v>138</v>
      </c>
      <c r="D45" s="27" t="s">
        <v>126</v>
      </c>
      <c r="E45" s="27" t="s">
        <v>132</v>
      </c>
      <c r="F45" s="26" t="s">
        <v>163</v>
      </c>
      <c r="G45" s="27" t="s">
        <v>32</v>
      </c>
      <c r="H45" s="28">
        <f t="shared" si="0"/>
        <v>575000</v>
      </c>
      <c r="I45" s="30">
        <v>500000</v>
      </c>
      <c r="J45" s="30"/>
      <c r="K45" s="30">
        <v>75000</v>
      </c>
      <c r="L45" s="39"/>
    </row>
    <row r="46" spans="2:12" ht="31.5" x14ac:dyDescent="0.25">
      <c r="B46" s="25">
        <v>38</v>
      </c>
      <c r="C46" s="26" t="s">
        <v>94</v>
      </c>
      <c r="D46" s="27" t="s">
        <v>95</v>
      </c>
      <c r="E46" s="27" t="s">
        <v>164</v>
      </c>
      <c r="F46" s="26" t="s">
        <v>165</v>
      </c>
      <c r="G46" s="27" t="s">
        <v>32</v>
      </c>
      <c r="H46" s="28">
        <f t="shared" si="0"/>
        <v>1976558</v>
      </c>
      <c r="I46" s="30"/>
      <c r="J46" s="30">
        <v>1939058</v>
      </c>
      <c r="K46" s="30">
        <v>37500</v>
      </c>
      <c r="L46" s="39"/>
    </row>
    <row r="47" spans="2:12" ht="31.5" x14ac:dyDescent="0.25">
      <c r="B47" s="25">
        <v>39</v>
      </c>
      <c r="C47" s="26" t="s">
        <v>152</v>
      </c>
      <c r="D47" s="27" t="s">
        <v>166</v>
      </c>
      <c r="E47" s="27" t="s">
        <v>167</v>
      </c>
      <c r="F47" s="26" t="s">
        <v>168</v>
      </c>
      <c r="G47" s="27" t="s">
        <v>32</v>
      </c>
      <c r="H47" s="28">
        <f t="shared" si="0"/>
        <v>1598352</v>
      </c>
      <c r="I47" s="30"/>
      <c r="J47" s="30">
        <v>1523352</v>
      </c>
      <c r="K47" s="30">
        <v>75000</v>
      </c>
      <c r="L47" s="38"/>
    </row>
    <row r="48" spans="2:12" ht="31.5" x14ac:dyDescent="0.25">
      <c r="B48" s="25">
        <v>40</v>
      </c>
      <c r="C48" s="26" t="s">
        <v>98</v>
      </c>
      <c r="D48" s="27" t="s">
        <v>99</v>
      </c>
      <c r="E48" s="27" t="s">
        <v>169</v>
      </c>
      <c r="F48" s="26" t="s">
        <v>101</v>
      </c>
      <c r="G48" s="27" t="s">
        <v>32</v>
      </c>
      <c r="H48" s="28">
        <f t="shared" si="0"/>
        <v>400000</v>
      </c>
      <c r="I48" s="33">
        <v>400000</v>
      </c>
      <c r="J48" s="33"/>
      <c r="K48" s="33"/>
      <c r="L48" s="38"/>
    </row>
    <row r="49" spans="2:12" ht="31.5" x14ac:dyDescent="0.25">
      <c r="B49" s="25">
        <v>41</v>
      </c>
      <c r="C49" s="26" t="s">
        <v>94</v>
      </c>
      <c r="D49" s="27" t="s">
        <v>95</v>
      </c>
      <c r="E49" s="27" t="s">
        <v>170</v>
      </c>
      <c r="F49" s="26" t="s">
        <v>171</v>
      </c>
      <c r="G49" s="27" t="s">
        <v>32</v>
      </c>
      <c r="H49" s="28">
        <f t="shared" si="0"/>
        <v>2866726</v>
      </c>
      <c r="I49" s="30">
        <v>550000</v>
      </c>
      <c r="J49" s="30">
        <v>2279226</v>
      </c>
      <c r="K49" s="33">
        <v>37500</v>
      </c>
      <c r="L49" s="38"/>
    </row>
    <row r="50" spans="2:12" ht="31.5" x14ac:dyDescent="0.25">
      <c r="B50" s="25">
        <v>42</v>
      </c>
      <c r="C50" s="26" t="s">
        <v>98</v>
      </c>
      <c r="D50" s="27" t="s">
        <v>172</v>
      </c>
      <c r="E50" s="29" t="s">
        <v>173</v>
      </c>
      <c r="F50" s="26" t="s">
        <v>171</v>
      </c>
      <c r="G50" s="27" t="s">
        <v>32</v>
      </c>
      <c r="H50" s="28">
        <f t="shared" si="0"/>
        <v>1751000</v>
      </c>
      <c r="I50" s="30">
        <v>1000000</v>
      </c>
      <c r="J50" s="30">
        <v>676000</v>
      </c>
      <c r="K50" s="33">
        <v>75000</v>
      </c>
      <c r="L50" s="38"/>
    </row>
    <row r="51" spans="2:12" ht="31.5" x14ac:dyDescent="0.25">
      <c r="B51" s="25">
        <v>43</v>
      </c>
      <c r="C51" s="26" t="s">
        <v>174</v>
      </c>
      <c r="D51" s="27" t="s">
        <v>95</v>
      </c>
      <c r="E51" s="27" t="s">
        <v>170</v>
      </c>
      <c r="F51" s="26" t="s">
        <v>97</v>
      </c>
      <c r="G51" s="27" t="s">
        <v>32</v>
      </c>
      <c r="H51" s="28">
        <f t="shared" si="0"/>
        <v>2316726</v>
      </c>
      <c r="I51" s="30"/>
      <c r="J51" s="30">
        <v>2279226</v>
      </c>
      <c r="K51" s="33">
        <v>37500</v>
      </c>
      <c r="L51" s="38"/>
    </row>
    <row r="52" spans="2:12" ht="31.5" x14ac:dyDescent="0.25">
      <c r="B52" s="25">
        <v>44</v>
      </c>
      <c r="C52" s="26" t="s">
        <v>98</v>
      </c>
      <c r="D52" s="27" t="s">
        <v>122</v>
      </c>
      <c r="E52" s="27" t="s">
        <v>175</v>
      </c>
      <c r="F52" s="26" t="s">
        <v>176</v>
      </c>
      <c r="G52" s="27" t="s">
        <v>32</v>
      </c>
      <c r="H52" s="28">
        <f t="shared" si="0"/>
        <v>851551</v>
      </c>
      <c r="I52" s="30"/>
      <c r="J52" s="30">
        <v>776551</v>
      </c>
      <c r="K52" s="30">
        <v>75000</v>
      </c>
      <c r="L52" s="38"/>
    </row>
    <row r="53" spans="2:12" ht="31.5" x14ac:dyDescent="0.25">
      <c r="B53" s="25">
        <v>45</v>
      </c>
      <c r="C53" s="26" t="s">
        <v>152</v>
      </c>
      <c r="D53" s="27" t="s">
        <v>172</v>
      </c>
      <c r="E53" s="29" t="s">
        <v>173</v>
      </c>
      <c r="F53" s="26" t="s">
        <v>177</v>
      </c>
      <c r="G53" s="27" t="s">
        <v>32</v>
      </c>
      <c r="H53" s="28">
        <f t="shared" si="0"/>
        <v>1751000</v>
      </c>
      <c r="I53" s="30">
        <v>1000000</v>
      </c>
      <c r="J53" s="30">
        <v>676000</v>
      </c>
      <c r="K53" s="30">
        <v>75000</v>
      </c>
      <c r="L53" s="38"/>
    </row>
    <row r="54" spans="2:12" ht="31.5" x14ac:dyDescent="0.25">
      <c r="B54" s="25">
        <v>46</v>
      </c>
      <c r="C54" s="26" t="s">
        <v>152</v>
      </c>
      <c r="D54" s="27" t="s">
        <v>106</v>
      </c>
      <c r="E54" s="27" t="s">
        <v>178</v>
      </c>
      <c r="F54" s="26" t="s">
        <v>177</v>
      </c>
      <c r="G54" s="27" t="s">
        <v>32</v>
      </c>
      <c r="H54" s="28">
        <f t="shared" si="0"/>
        <v>2001000</v>
      </c>
      <c r="I54" s="30">
        <v>1120000</v>
      </c>
      <c r="J54" s="30">
        <v>806000</v>
      </c>
      <c r="K54" s="30">
        <v>75000</v>
      </c>
      <c r="L54" s="38"/>
    </row>
    <row r="55" spans="2:12" ht="31.5" x14ac:dyDescent="0.25">
      <c r="B55" s="25">
        <v>47</v>
      </c>
      <c r="C55" s="26" t="s">
        <v>152</v>
      </c>
      <c r="D55" s="27" t="s">
        <v>95</v>
      </c>
      <c r="E55" s="27" t="s">
        <v>179</v>
      </c>
      <c r="F55" s="26" t="s">
        <v>180</v>
      </c>
      <c r="G55" s="27" t="s">
        <v>32</v>
      </c>
      <c r="H55" s="28">
        <f t="shared" si="0"/>
        <v>2254230</v>
      </c>
      <c r="I55" s="30">
        <v>1100000</v>
      </c>
      <c r="J55" s="30">
        <v>1079230</v>
      </c>
      <c r="K55" s="30">
        <v>75000</v>
      </c>
      <c r="L55" s="38"/>
    </row>
    <row r="56" spans="2:12" ht="31.5" x14ac:dyDescent="0.25">
      <c r="B56" s="25">
        <v>48</v>
      </c>
      <c r="C56" s="26" t="s">
        <v>152</v>
      </c>
      <c r="D56" s="27" t="s">
        <v>103</v>
      </c>
      <c r="E56" s="27" t="s">
        <v>181</v>
      </c>
      <c r="F56" s="26" t="s">
        <v>105</v>
      </c>
      <c r="G56" s="27" t="s">
        <v>32</v>
      </c>
      <c r="H56" s="28">
        <f t="shared" si="0"/>
        <v>1000000</v>
      </c>
      <c r="I56" s="30">
        <v>1000000</v>
      </c>
      <c r="J56" s="30"/>
      <c r="K56" s="30"/>
      <c r="L56" s="38"/>
    </row>
    <row r="57" spans="2:12" ht="31.5" x14ac:dyDescent="0.25">
      <c r="B57" s="25">
        <v>49</v>
      </c>
      <c r="C57" s="26" t="s">
        <v>182</v>
      </c>
      <c r="D57" s="27" t="s">
        <v>103</v>
      </c>
      <c r="E57" s="27" t="s">
        <v>183</v>
      </c>
      <c r="F57" s="26" t="s">
        <v>184</v>
      </c>
      <c r="G57" s="27" t="s">
        <v>32</v>
      </c>
      <c r="H57" s="28">
        <f t="shared" si="0"/>
        <v>512500</v>
      </c>
      <c r="I57" s="30">
        <v>400000</v>
      </c>
      <c r="J57" s="30"/>
      <c r="K57" s="30">
        <v>112500</v>
      </c>
      <c r="L57" s="38"/>
    </row>
    <row r="58" spans="2:12" x14ac:dyDescent="0.25">
      <c r="B58" s="25">
        <v>50</v>
      </c>
      <c r="C58" s="26" t="s">
        <v>182</v>
      </c>
      <c r="D58" s="27" t="s">
        <v>172</v>
      </c>
      <c r="E58" s="29">
        <v>45626</v>
      </c>
      <c r="F58" s="26" t="s">
        <v>185</v>
      </c>
      <c r="G58" s="27" t="s">
        <v>32</v>
      </c>
      <c r="H58" s="28">
        <f t="shared" si="0"/>
        <v>686107</v>
      </c>
      <c r="I58" s="30"/>
      <c r="J58" s="30">
        <v>648607</v>
      </c>
      <c r="K58" s="30">
        <v>37500</v>
      </c>
      <c r="L58" s="38"/>
    </row>
    <row r="59" spans="2:12" ht="31.5" x14ac:dyDescent="0.25">
      <c r="B59" s="25">
        <v>51</v>
      </c>
      <c r="C59" s="26" t="s">
        <v>182</v>
      </c>
      <c r="D59" s="27" t="s">
        <v>103</v>
      </c>
      <c r="E59" s="27" t="s">
        <v>183</v>
      </c>
      <c r="F59" s="26" t="s">
        <v>185</v>
      </c>
      <c r="G59" s="27" t="s">
        <v>32</v>
      </c>
      <c r="H59" s="28">
        <f t="shared" si="0"/>
        <v>512500</v>
      </c>
      <c r="I59" s="30">
        <v>400000</v>
      </c>
      <c r="J59" s="30"/>
      <c r="K59" s="30">
        <v>112500</v>
      </c>
      <c r="L59" s="38"/>
    </row>
    <row r="60" spans="2:12" ht="31.5" x14ac:dyDescent="0.25">
      <c r="B60" s="25">
        <v>52</v>
      </c>
      <c r="C60" s="26" t="s">
        <v>152</v>
      </c>
      <c r="D60" s="27" t="s">
        <v>186</v>
      </c>
      <c r="E60" s="27" t="s">
        <v>107</v>
      </c>
      <c r="F60" s="26" t="s">
        <v>108</v>
      </c>
      <c r="G60" s="27" t="s">
        <v>32</v>
      </c>
      <c r="H60" s="28">
        <f t="shared" si="0"/>
        <v>2240000</v>
      </c>
      <c r="I60" s="30">
        <v>2240000</v>
      </c>
      <c r="J60" s="30"/>
      <c r="K60" s="30"/>
      <c r="L60" s="38"/>
    </row>
    <row r="61" spans="2:12" ht="31.5" x14ac:dyDescent="0.25">
      <c r="B61" s="25">
        <v>53</v>
      </c>
      <c r="C61" s="26" t="s">
        <v>152</v>
      </c>
      <c r="D61" s="27" t="s">
        <v>187</v>
      </c>
      <c r="E61" s="27" t="s">
        <v>188</v>
      </c>
      <c r="F61" s="26" t="s">
        <v>108</v>
      </c>
      <c r="G61" s="27" t="s">
        <v>32</v>
      </c>
      <c r="H61" s="28">
        <f t="shared" si="0"/>
        <v>751000</v>
      </c>
      <c r="I61" s="30"/>
      <c r="J61" s="30">
        <v>676000</v>
      </c>
      <c r="K61" s="30">
        <v>75000</v>
      </c>
      <c r="L61" s="38"/>
    </row>
    <row r="62" spans="2:12" ht="31.5" x14ac:dyDescent="0.25">
      <c r="B62" s="25">
        <v>54</v>
      </c>
      <c r="C62" s="26" t="s">
        <v>98</v>
      </c>
      <c r="D62" s="27" t="s">
        <v>156</v>
      </c>
      <c r="E62" s="27" t="s">
        <v>189</v>
      </c>
      <c r="F62" s="26" t="s">
        <v>190</v>
      </c>
      <c r="G62" s="27" t="s">
        <v>32</v>
      </c>
      <c r="H62" s="28">
        <f t="shared" si="0"/>
        <v>565000</v>
      </c>
      <c r="I62" s="30"/>
      <c r="J62" s="30">
        <v>490000</v>
      </c>
      <c r="K62" s="30">
        <v>75000</v>
      </c>
      <c r="L62" s="38"/>
    </row>
    <row r="63" spans="2:12" ht="31.5" x14ac:dyDescent="0.25">
      <c r="B63" s="25">
        <v>55</v>
      </c>
      <c r="C63" s="26" t="s">
        <v>138</v>
      </c>
      <c r="D63" s="27" t="s">
        <v>139</v>
      </c>
      <c r="E63" s="29" t="s">
        <v>140</v>
      </c>
      <c r="F63" s="26" t="s">
        <v>112</v>
      </c>
      <c r="G63" s="27" t="s">
        <v>32</v>
      </c>
      <c r="H63" s="28">
        <f t="shared" si="0"/>
        <v>500000</v>
      </c>
      <c r="I63" s="30">
        <v>500000</v>
      </c>
      <c r="J63" s="30"/>
      <c r="K63" s="30"/>
      <c r="L63" s="38"/>
    </row>
    <row r="64" spans="2:12" ht="31.5" x14ac:dyDescent="0.25">
      <c r="B64" s="25">
        <v>56</v>
      </c>
      <c r="C64" s="26" t="s">
        <v>152</v>
      </c>
      <c r="D64" s="27" t="s">
        <v>122</v>
      </c>
      <c r="E64" s="29" t="s">
        <v>125</v>
      </c>
      <c r="F64" s="26" t="s">
        <v>124</v>
      </c>
      <c r="G64" s="27" t="s">
        <v>32</v>
      </c>
      <c r="H64" s="28">
        <f t="shared" si="0"/>
        <v>1125000</v>
      </c>
      <c r="I64" s="30">
        <v>1125000</v>
      </c>
      <c r="J64" s="30"/>
      <c r="K64" s="30"/>
      <c r="L64" s="38"/>
    </row>
    <row r="65" spans="2:12" ht="31.5" x14ac:dyDescent="0.25">
      <c r="B65" s="25">
        <v>57</v>
      </c>
      <c r="C65" s="26" t="s">
        <v>152</v>
      </c>
      <c r="D65" s="27" t="s">
        <v>191</v>
      </c>
      <c r="E65" s="29" t="s">
        <v>192</v>
      </c>
      <c r="F65" s="26" t="s">
        <v>193</v>
      </c>
      <c r="G65" s="27" t="s">
        <v>32</v>
      </c>
      <c r="H65" s="28">
        <f t="shared" si="0"/>
        <v>3705366</v>
      </c>
      <c r="I65" s="30">
        <v>1500000</v>
      </c>
      <c r="J65" s="30">
        <v>2130366</v>
      </c>
      <c r="K65" s="30">
        <v>75000</v>
      </c>
      <c r="L65" s="38"/>
    </row>
    <row r="66" spans="2:12" ht="31.5" x14ac:dyDescent="0.25">
      <c r="B66" s="25">
        <v>58</v>
      </c>
      <c r="C66" s="26" t="s">
        <v>138</v>
      </c>
      <c r="D66" s="27" t="s">
        <v>126</v>
      </c>
      <c r="E66" s="29" t="s">
        <v>127</v>
      </c>
      <c r="F66" s="26" t="s">
        <v>128</v>
      </c>
      <c r="G66" s="27" t="s">
        <v>32</v>
      </c>
      <c r="H66" s="28">
        <f t="shared" si="0"/>
        <v>400000</v>
      </c>
      <c r="I66" s="30">
        <v>400000</v>
      </c>
      <c r="J66" s="30"/>
      <c r="K66" s="30"/>
      <c r="L66" s="38"/>
    </row>
    <row r="67" spans="2:12" ht="31.5" x14ac:dyDescent="0.25">
      <c r="B67" s="25">
        <v>59</v>
      </c>
      <c r="C67" s="26" t="s">
        <v>98</v>
      </c>
      <c r="D67" s="27" t="s">
        <v>194</v>
      </c>
      <c r="E67" s="29" t="s">
        <v>175</v>
      </c>
      <c r="F67" s="26" t="s">
        <v>195</v>
      </c>
      <c r="G67" s="27" t="s">
        <v>32</v>
      </c>
      <c r="H67" s="28">
        <f t="shared" si="0"/>
        <v>875000</v>
      </c>
      <c r="I67" s="30">
        <v>800000</v>
      </c>
      <c r="J67" s="30"/>
      <c r="K67" s="30">
        <v>75000</v>
      </c>
      <c r="L67" s="38"/>
    </row>
    <row r="68" spans="2:12" ht="31.5" x14ac:dyDescent="0.25">
      <c r="B68" s="25">
        <v>60</v>
      </c>
      <c r="C68" s="26" t="s">
        <v>109</v>
      </c>
      <c r="D68" s="27" t="s">
        <v>139</v>
      </c>
      <c r="E68" s="29" t="s">
        <v>140</v>
      </c>
      <c r="F68" s="26" t="s">
        <v>133</v>
      </c>
      <c r="G68" s="27" t="s">
        <v>32</v>
      </c>
      <c r="H68" s="28">
        <f t="shared" si="0"/>
        <v>500000</v>
      </c>
      <c r="I68" s="30">
        <v>500000</v>
      </c>
      <c r="J68" s="30"/>
      <c r="K68" s="30"/>
      <c r="L68" s="38"/>
    </row>
    <row r="69" spans="2:12" ht="31.5" x14ac:dyDescent="0.25">
      <c r="B69" s="25">
        <v>61</v>
      </c>
      <c r="C69" s="26" t="s">
        <v>174</v>
      </c>
      <c r="D69" s="27" t="s">
        <v>95</v>
      </c>
      <c r="E69" s="29" t="s">
        <v>170</v>
      </c>
      <c r="F69" s="26" t="s">
        <v>133</v>
      </c>
      <c r="G69" s="27" t="s">
        <v>32</v>
      </c>
      <c r="H69" s="28">
        <f t="shared" si="0"/>
        <v>2866726</v>
      </c>
      <c r="I69" s="30">
        <v>550000</v>
      </c>
      <c r="J69" s="30">
        <v>2279226</v>
      </c>
      <c r="K69" s="30">
        <v>37500</v>
      </c>
      <c r="L69" s="38"/>
    </row>
    <row r="70" spans="2:12" ht="31.5" x14ac:dyDescent="0.25">
      <c r="B70" s="25">
        <v>62</v>
      </c>
      <c r="C70" s="26" t="s">
        <v>109</v>
      </c>
      <c r="D70" s="27" t="s">
        <v>196</v>
      </c>
      <c r="E70" s="29" t="s">
        <v>197</v>
      </c>
      <c r="F70" s="26" t="s">
        <v>116</v>
      </c>
      <c r="G70" s="27" t="s">
        <v>32</v>
      </c>
      <c r="H70" s="28">
        <f t="shared" si="0"/>
        <v>2599074</v>
      </c>
      <c r="I70" s="30">
        <v>750000</v>
      </c>
      <c r="J70" s="30">
        <v>1774074</v>
      </c>
      <c r="K70" s="30">
        <v>75000</v>
      </c>
      <c r="L70" s="38"/>
    </row>
    <row r="71" spans="2:12" ht="31.5" x14ac:dyDescent="0.25">
      <c r="B71" s="25">
        <v>63</v>
      </c>
      <c r="C71" s="26" t="s">
        <v>138</v>
      </c>
      <c r="D71" s="27" t="s">
        <v>126</v>
      </c>
      <c r="E71" s="29" t="s">
        <v>198</v>
      </c>
      <c r="F71" s="26" t="s">
        <v>116</v>
      </c>
      <c r="G71" s="27" t="s">
        <v>32</v>
      </c>
      <c r="H71" s="28">
        <f t="shared" si="0"/>
        <v>400000</v>
      </c>
      <c r="I71" s="30">
        <v>400000</v>
      </c>
      <c r="J71" s="30"/>
      <c r="K71" s="30"/>
      <c r="L71" s="38"/>
    </row>
    <row r="72" spans="2:12" ht="47.25" x14ac:dyDescent="0.25">
      <c r="B72" s="25">
        <v>64</v>
      </c>
      <c r="C72" s="26" t="s">
        <v>138</v>
      </c>
      <c r="D72" s="27" t="s">
        <v>130</v>
      </c>
      <c r="E72" s="29" t="s">
        <v>199</v>
      </c>
      <c r="F72" s="26" t="s">
        <v>116</v>
      </c>
      <c r="G72" s="27" t="s">
        <v>32</v>
      </c>
      <c r="H72" s="28">
        <f t="shared" si="0"/>
        <v>2416428</v>
      </c>
      <c r="I72" s="30">
        <v>500000</v>
      </c>
      <c r="J72" s="30">
        <v>1916428</v>
      </c>
      <c r="K72" s="30"/>
      <c r="L72" s="38"/>
    </row>
    <row r="73" spans="2:12" ht="31.5" x14ac:dyDescent="0.25">
      <c r="B73" s="25">
        <v>65</v>
      </c>
      <c r="C73" s="26" t="s">
        <v>109</v>
      </c>
      <c r="D73" s="27" t="s">
        <v>196</v>
      </c>
      <c r="E73" s="29" t="s">
        <v>197</v>
      </c>
      <c r="F73" s="26" t="s">
        <v>200</v>
      </c>
      <c r="G73" s="27" t="s">
        <v>32</v>
      </c>
      <c r="H73" s="28">
        <f t="shared" si="0"/>
        <v>2769074</v>
      </c>
      <c r="I73" s="30">
        <v>560000</v>
      </c>
      <c r="J73" s="30">
        <v>2134074</v>
      </c>
      <c r="K73" s="30">
        <v>75000</v>
      </c>
      <c r="L73" s="38"/>
    </row>
    <row r="74" spans="2:12" ht="47.25" x14ac:dyDescent="0.25">
      <c r="B74" s="25">
        <v>66</v>
      </c>
      <c r="C74" s="26" t="s">
        <v>138</v>
      </c>
      <c r="D74" s="27" t="s">
        <v>130</v>
      </c>
      <c r="E74" s="29" t="s">
        <v>199</v>
      </c>
      <c r="F74" s="26" t="s">
        <v>200</v>
      </c>
      <c r="G74" s="27" t="s">
        <v>32</v>
      </c>
      <c r="H74" s="28">
        <f t="shared" ref="H74:H137" si="1">+I74+J74+K74+L74</f>
        <v>2416428</v>
      </c>
      <c r="I74" s="30">
        <v>500000</v>
      </c>
      <c r="J74" s="30">
        <v>1916428</v>
      </c>
      <c r="K74" s="30"/>
      <c r="L74" s="38"/>
    </row>
    <row r="75" spans="2:12" ht="31.5" x14ac:dyDescent="0.25">
      <c r="B75" s="25">
        <v>67</v>
      </c>
      <c r="C75" s="26" t="s">
        <v>138</v>
      </c>
      <c r="D75" s="27" t="s">
        <v>126</v>
      </c>
      <c r="E75" s="29" t="s">
        <v>127</v>
      </c>
      <c r="F75" s="26" t="s">
        <v>200</v>
      </c>
      <c r="G75" s="27" t="s">
        <v>32</v>
      </c>
      <c r="H75" s="28">
        <f t="shared" si="1"/>
        <v>400000</v>
      </c>
      <c r="I75" s="30">
        <v>400000</v>
      </c>
      <c r="J75" s="30"/>
      <c r="K75" s="30"/>
      <c r="L75" s="38"/>
    </row>
    <row r="76" spans="2:12" ht="31.5" x14ac:dyDescent="0.25">
      <c r="B76" s="25">
        <v>68</v>
      </c>
      <c r="C76" s="26" t="s">
        <v>109</v>
      </c>
      <c r="D76" s="27" t="s">
        <v>139</v>
      </c>
      <c r="E76" s="29" t="s">
        <v>140</v>
      </c>
      <c r="F76" s="26" t="s">
        <v>141</v>
      </c>
      <c r="G76" s="27" t="s">
        <v>32</v>
      </c>
      <c r="H76" s="28">
        <f t="shared" si="1"/>
        <v>700000</v>
      </c>
      <c r="I76" s="30">
        <v>700000</v>
      </c>
      <c r="J76" s="30"/>
      <c r="K76" s="30"/>
      <c r="L76" s="38"/>
    </row>
    <row r="77" spans="2:12" ht="31.5" x14ac:dyDescent="0.25">
      <c r="B77" s="25">
        <v>69</v>
      </c>
      <c r="C77" s="26" t="s">
        <v>98</v>
      </c>
      <c r="D77" s="27" t="s">
        <v>172</v>
      </c>
      <c r="E77" s="29" t="s">
        <v>173</v>
      </c>
      <c r="F77" s="26" t="s">
        <v>201</v>
      </c>
      <c r="G77" s="27" t="s">
        <v>32</v>
      </c>
      <c r="H77" s="28">
        <f t="shared" si="1"/>
        <v>1251000</v>
      </c>
      <c r="I77" s="30">
        <v>500000</v>
      </c>
      <c r="J77" s="30">
        <v>676000</v>
      </c>
      <c r="K77" s="30">
        <v>75000</v>
      </c>
      <c r="L77" s="38"/>
    </row>
    <row r="78" spans="2:12" ht="31.5" x14ac:dyDescent="0.25">
      <c r="B78" s="25">
        <v>70</v>
      </c>
      <c r="C78" s="26" t="s">
        <v>98</v>
      </c>
      <c r="D78" s="27" t="s">
        <v>99</v>
      </c>
      <c r="E78" s="29" t="s">
        <v>175</v>
      </c>
      <c r="F78" s="26" t="s">
        <v>202</v>
      </c>
      <c r="G78" s="27" t="s">
        <v>32</v>
      </c>
      <c r="H78" s="28">
        <f t="shared" si="1"/>
        <v>1497387</v>
      </c>
      <c r="I78" s="30">
        <v>800000</v>
      </c>
      <c r="J78" s="30">
        <v>622387</v>
      </c>
      <c r="K78" s="30">
        <v>75000</v>
      </c>
      <c r="L78" s="38"/>
    </row>
    <row r="79" spans="2:12" ht="31.5" x14ac:dyDescent="0.25">
      <c r="B79" s="25">
        <v>71</v>
      </c>
      <c r="C79" s="26" t="s">
        <v>98</v>
      </c>
      <c r="D79" s="27" t="s">
        <v>122</v>
      </c>
      <c r="E79" s="29" t="s">
        <v>104</v>
      </c>
      <c r="F79" s="26" t="s">
        <v>203</v>
      </c>
      <c r="G79" s="27" t="s">
        <v>32</v>
      </c>
      <c r="H79" s="28">
        <f t="shared" si="1"/>
        <v>1125000</v>
      </c>
      <c r="I79" s="30">
        <v>1125000</v>
      </c>
      <c r="J79" s="30"/>
      <c r="K79" s="30"/>
      <c r="L79" s="38"/>
    </row>
    <row r="80" spans="2:12" ht="31.5" x14ac:dyDescent="0.25">
      <c r="B80" s="25">
        <v>72</v>
      </c>
      <c r="C80" s="26" t="s">
        <v>152</v>
      </c>
      <c r="D80" s="27" t="s">
        <v>172</v>
      </c>
      <c r="E80" s="29" t="s">
        <v>204</v>
      </c>
      <c r="F80" s="26" t="s">
        <v>205</v>
      </c>
      <c r="G80" s="27" t="s">
        <v>32</v>
      </c>
      <c r="H80" s="28">
        <f t="shared" si="1"/>
        <v>815163</v>
      </c>
      <c r="I80" s="30"/>
      <c r="J80" s="30">
        <v>702663</v>
      </c>
      <c r="K80" s="30">
        <v>112500</v>
      </c>
      <c r="L80" s="38"/>
    </row>
    <row r="81" spans="2:12" ht="31.5" x14ac:dyDescent="0.25">
      <c r="B81" s="25">
        <v>73</v>
      </c>
      <c r="C81" s="26" t="s">
        <v>152</v>
      </c>
      <c r="D81" s="27" t="s">
        <v>156</v>
      </c>
      <c r="E81" s="29" t="s">
        <v>188</v>
      </c>
      <c r="F81" s="26" t="s">
        <v>206</v>
      </c>
      <c r="G81" s="27" t="s">
        <v>32</v>
      </c>
      <c r="H81" s="28">
        <f t="shared" si="1"/>
        <v>680000</v>
      </c>
      <c r="I81" s="30"/>
      <c r="J81" s="30">
        <v>605000</v>
      </c>
      <c r="K81" s="30">
        <v>75000</v>
      </c>
      <c r="L81" s="38"/>
    </row>
    <row r="82" spans="2:12" ht="31.5" x14ac:dyDescent="0.25">
      <c r="B82" s="25">
        <v>74</v>
      </c>
      <c r="C82" s="26" t="s">
        <v>98</v>
      </c>
      <c r="D82" s="27" t="s">
        <v>187</v>
      </c>
      <c r="E82" s="29" t="s">
        <v>207</v>
      </c>
      <c r="F82" s="26" t="s">
        <v>208</v>
      </c>
      <c r="G82" s="27" t="s">
        <v>32</v>
      </c>
      <c r="H82" s="28">
        <f t="shared" si="1"/>
        <v>715220</v>
      </c>
      <c r="I82" s="30"/>
      <c r="J82" s="30">
        <v>602720</v>
      </c>
      <c r="K82" s="30">
        <v>112500</v>
      </c>
      <c r="L82" s="38"/>
    </row>
    <row r="83" spans="2:12" ht="31.5" x14ac:dyDescent="0.25">
      <c r="B83" s="25">
        <v>75</v>
      </c>
      <c r="C83" s="26" t="s">
        <v>98</v>
      </c>
      <c r="D83" s="27" t="s">
        <v>194</v>
      </c>
      <c r="E83" s="29" t="s">
        <v>209</v>
      </c>
      <c r="F83" s="26" t="s">
        <v>210</v>
      </c>
      <c r="G83" s="27" t="s">
        <v>32</v>
      </c>
      <c r="H83" s="28">
        <f t="shared" si="1"/>
        <v>775000</v>
      </c>
      <c r="I83" s="30">
        <v>700000</v>
      </c>
      <c r="J83" s="30"/>
      <c r="K83" s="30">
        <v>75000</v>
      </c>
      <c r="L83" s="38"/>
    </row>
    <row r="84" spans="2:12" ht="31.5" x14ac:dyDescent="0.25">
      <c r="B84" s="25">
        <v>76</v>
      </c>
      <c r="C84" s="26" t="s">
        <v>152</v>
      </c>
      <c r="D84" s="27" t="s">
        <v>122</v>
      </c>
      <c r="E84" s="29" t="s">
        <v>175</v>
      </c>
      <c r="F84" s="26" t="s">
        <v>211</v>
      </c>
      <c r="G84" s="27" t="s">
        <v>32</v>
      </c>
      <c r="H84" s="28">
        <f t="shared" si="1"/>
        <v>851551</v>
      </c>
      <c r="I84" s="30"/>
      <c r="J84" s="30">
        <v>776551</v>
      </c>
      <c r="K84" s="30">
        <v>75000</v>
      </c>
      <c r="L84" s="38"/>
    </row>
    <row r="85" spans="2:12" ht="31.5" x14ac:dyDescent="0.25">
      <c r="B85" s="25">
        <v>77</v>
      </c>
      <c r="C85" s="26" t="s">
        <v>98</v>
      </c>
      <c r="D85" s="27" t="s">
        <v>103</v>
      </c>
      <c r="E85" s="29" t="s">
        <v>167</v>
      </c>
      <c r="F85" s="26" t="s">
        <v>212</v>
      </c>
      <c r="G85" s="27" t="s">
        <v>32</v>
      </c>
      <c r="H85" s="28">
        <f t="shared" si="1"/>
        <v>1655895</v>
      </c>
      <c r="I85" s="30">
        <v>1000000</v>
      </c>
      <c r="J85" s="30">
        <v>580895</v>
      </c>
      <c r="K85" s="30">
        <v>75000</v>
      </c>
      <c r="L85" s="40"/>
    </row>
    <row r="86" spans="2:12" ht="31.5" x14ac:dyDescent="0.25">
      <c r="B86" s="25">
        <v>78</v>
      </c>
      <c r="C86" s="26" t="s">
        <v>152</v>
      </c>
      <c r="D86" s="27" t="s">
        <v>191</v>
      </c>
      <c r="E86" s="29" t="s">
        <v>213</v>
      </c>
      <c r="F86" s="26" t="s">
        <v>151</v>
      </c>
      <c r="G86" s="27" t="s">
        <v>32</v>
      </c>
      <c r="H86" s="28">
        <f t="shared" si="1"/>
        <v>1587927</v>
      </c>
      <c r="I86" s="30"/>
      <c r="J86" s="30">
        <v>1512927</v>
      </c>
      <c r="K86" s="30">
        <v>75000</v>
      </c>
      <c r="L86" s="40"/>
    </row>
    <row r="87" spans="2:12" ht="31.5" x14ac:dyDescent="0.25">
      <c r="B87" s="25">
        <v>79</v>
      </c>
      <c r="C87" s="26" t="s">
        <v>138</v>
      </c>
      <c r="D87" s="27" t="s">
        <v>126</v>
      </c>
      <c r="E87" s="29" t="s">
        <v>127</v>
      </c>
      <c r="F87" s="26" t="s">
        <v>151</v>
      </c>
      <c r="G87" s="27" t="s">
        <v>32</v>
      </c>
      <c r="H87" s="28">
        <f t="shared" si="1"/>
        <v>400000</v>
      </c>
      <c r="I87" s="30">
        <v>400000</v>
      </c>
      <c r="J87" s="30"/>
      <c r="K87" s="30"/>
      <c r="L87" s="40"/>
    </row>
    <row r="88" spans="2:12" ht="31.5" x14ac:dyDescent="0.25">
      <c r="B88" s="25">
        <v>80</v>
      </c>
      <c r="C88" s="26" t="s">
        <v>98</v>
      </c>
      <c r="D88" s="27" t="s">
        <v>106</v>
      </c>
      <c r="E88" s="29" t="s">
        <v>214</v>
      </c>
      <c r="F88" s="26" t="s">
        <v>215</v>
      </c>
      <c r="G88" s="27" t="s">
        <v>32</v>
      </c>
      <c r="H88" s="28">
        <f t="shared" si="1"/>
        <v>1000070</v>
      </c>
      <c r="I88" s="30"/>
      <c r="J88" s="30">
        <v>962570</v>
      </c>
      <c r="K88" s="30">
        <v>37500</v>
      </c>
      <c r="L88" s="40"/>
    </row>
    <row r="89" spans="2:12" ht="31.5" x14ac:dyDescent="0.25">
      <c r="B89" s="25">
        <v>81</v>
      </c>
      <c r="C89" s="26" t="s">
        <v>98</v>
      </c>
      <c r="D89" s="27" t="s">
        <v>99</v>
      </c>
      <c r="E89" s="29" t="s">
        <v>216</v>
      </c>
      <c r="F89" s="26" t="s">
        <v>217</v>
      </c>
      <c r="G89" s="27" t="s">
        <v>32</v>
      </c>
      <c r="H89" s="28">
        <f t="shared" si="1"/>
        <v>548000</v>
      </c>
      <c r="I89" s="30"/>
      <c r="J89" s="30">
        <v>473000</v>
      </c>
      <c r="K89" s="30">
        <v>75000</v>
      </c>
      <c r="L89" s="40"/>
    </row>
    <row r="90" spans="2:12" ht="47.25" x14ac:dyDescent="0.25">
      <c r="B90" s="25">
        <v>82</v>
      </c>
      <c r="C90" s="26" t="s">
        <v>138</v>
      </c>
      <c r="D90" s="27" t="s">
        <v>130</v>
      </c>
      <c r="E90" s="29" t="s">
        <v>199</v>
      </c>
      <c r="F90" s="26" t="s">
        <v>148</v>
      </c>
      <c r="G90" s="27" t="s">
        <v>32</v>
      </c>
      <c r="H90" s="28">
        <f t="shared" si="1"/>
        <v>2416428</v>
      </c>
      <c r="I90" s="30">
        <v>500000</v>
      </c>
      <c r="J90" s="30">
        <v>1916428</v>
      </c>
      <c r="K90" s="30"/>
      <c r="L90" s="40"/>
    </row>
    <row r="91" spans="2:12" ht="31.5" x14ac:dyDescent="0.25">
      <c r="B91" s="25">
        <v>83</v>
      </c>
      <c r="C91" s="26" t="s">
        <v>109</v>
      </c>
      <c r="D91" s="27" t="s">
        <v>126</v>
      </c>
      <c r="E91" s="29" t="s">
        <v>198</v>
      </c>
      <c r="F91" s="26" t="s">
        <v>148</v>
      </c>
      <c r="G91" s="27" t="s">
        <v>32</v>
      </c>
      <c r="H91" s="28">
        <f t="shared" si="1"/>
        <v>400000</v>
      </c>
      <c r="I91" s="30">
        <v>400000</v>
      </c>
      <c r="J91" s="30"/>
      <c r="K91" s="30"/>
      <c r="L91" s="40"/>
    </row>
    <row r="92" spans="2:12" ht="31.5" x14ac:dyDescent="0.25">
      <c r="B92" s="25">
        <v>84</v>
      </c>
      <c r="C92" s="26" t="s">
        <v>98</v>
      </c>
      <c r="D92" s="27" t="s">
        <v>122</v>
      </c>
      <c r="E92" s="29" t="s">
        <v>125</v>
      </c>
      <c r="F92" s="26" t="s">
        <v>146</v>
      </c>
      <c r="G92" s="27" t="s">
        <v>32</v>
      </c>
      <c r="H92" s="28">
        <f t="shared" si="1"/>
        <v>1125000</v>
      </c>
      <c r="I92" s="30">
        <v>1125000</v>
      </c>
      <c r="J92" s="30"/>
      <c r="K92" s="30"/>
      <c r="L92" s="40"/>
    </row>
    <row r="93" spans="2:12" ht="31.5" x14ac:dyDescent="0.25">
      <c r="B93" s="25">
        <v>85</v>
      </c>
      <c r="C93" s="26" t="s">
        <v>98</v>
      </c>
      <c r="D93" s="27" t="s">
        <v>136</v>
      </c>
      <c r="E93" s="29" t="s">
        <v>218</v>
      </c>
      <c r="F93" s="26" t="s">
        <v>147</v>
      </c>
      <c r="G93" s="27" t="s">
        <v>32</v>
      </c>
      <c r="H93" s="28">
        <f t="shared" si="1"/>
        <v>37500</v>
      </c>
      <c r="I93" s="30"/>
      <c r="J93" s="30"/>
      <c r="K93" s="30">
        <v>37500</v>
      </c>
      <c r="L93" s="40"/>
    </row>
    <row r="94" spans="2:12" ht="31.5" x14ac:dyDescent="0.25">
      <c r="B94" s="25">
        <v>86</v>
      </c>
      <c r="C94" s="26" t="s">
        <v>98</v>
      </c>
      <c r="D94" s="27" t="s">
        <v>103</v>
      </c>
      <c r="E94" s="29" t="s">
        <v>153</v>
      </c>
      <c r="F94" s="26" t="s">
        <v>154</v>
      </c>
      <c r="G94" s="27" t="s">
        <v>32</v>
      </c>
      <c r="H94" s="28">
        <f t="shared" si="1"/>
        <v>1500000</v>
      </c>
      <c r="I94" s="30">
        <v>1500000</v>
      </c>
      <c r="J94" s="30"/>
      <c r="K94" s="30"/>
      <c r="L94" s="40"/>
    </row>
    <row r="95" spans="2:12" ht="31.5" x14ac:dyDescent="0.25">
      <c r="B95" s="25">
        <v>87</v>
      </c>
      <c r="C95" s="26" t="s">
        <v>98</v>
      </c>
      <c r="D95" s="27" t="s">
        <v>191</v>
      </c>
      <c r="E95" s="29" t="s">
        <v>219</v>
      </c>
      <c r="F95" s="26" t="s">
        <v>220</v>
      </c>
      <c r="G95" s="27" t="s">
        <v>32</v>
      </c>
      <c r="H95" s="28">
        <f t="shared" si="1"/>
        <v>2907812</v>
      </c>
      <c r="I95" s="30">
        <v>2000000</v>
      </c>
      <c r="J95" s="30">
        <v>757812</v>
      </c>
      <c r="K95" s="30">
        <v>150000</v>
      </c>
      <c r="L95" s="40"/>
    </row>
    <row r="96" spans="2:12" ht="31.5" x14ac:dyDescent="0.25">
      <c r="B96" s="25">
        <v>88</v>
      </c>
      <c r="C96" s="26" t="s">
        <v>152</v>
      </c>
      <c r="D96" s="27" t="s">
        <v>95</v>
      </c>
      <c r="E96" s="29" t="s">
        <v>221</v>
      </c>
      <c r="F96" s="26" t="s">
        <v>222</v>
      </c>
      <c r="G96" s="27" t="s">
        <v>32</v>
      </c>
      <c r="H96" s="28">
        <f t="shared" si="1"/>
        <v>3581190</v>
      </c>
      <c r="I96" s="30">
        <v>1650000</v>
      </c>
      <c r="J96" s="30">
        <v>1781190</v>
      </c>
      <c r="K96" s="30">
        <v>150000</v>
      </c>
      <c r="L96" s="40"/>
    </row>
    <row r="97" spans="2:12" ht="47.25" x14ac:dyDescent="0.25">
      <c r="B97" s="25">
        <v>89</v>
      </c>
      <c r="C97" s="26" t="s">
        <v>155</v>
      </c>
      <c r="D97" s="27" t="s">
        <v>95</v>
      </c>
      <c r="E97" s="29" t="s">
        <v>223</v>
      </c>
      <c r="F97" s="26" t="s">
        <v>158</v>
      </c>
      <c r="G97" s="27" t="s">
        <v>32</v>
      </c>
      <c r="H97" s="28">
        <f t="shared" si="1"/>
        <v>1389462</v>
      </c>
      <c r="I97" s="30"/>
      <c r="J97" s="30">
        <v>1351962</v>
      </c>
      <c r="K97" s="30">
        <v>37500</v>
      </c>
      <c r="L97" s="40"/>
    </row>
    <row r="98" spans="2:12" ht="31.5" x14ac:dyDescent="0.25">
      <c r="B98" s="25">
        <v>90</v>
      </c>
      <c r="C98" s="26" t="s">
        <v>152</v>
      </c>
      <c r="D98" s="27" t="s">
        <v>99</v>
      </c>
      <c r="E98" s="29" t="s">
        <v>216</v>
      </c>
      <c r="F98" s="26" t="s">
        <v>224</v>
      </c>
      <c r="G98" s="27" t="s">
        <v>32</v>
      </c>
      <c r="H98" s="28">
        <f t="shared" si="1"/>
        <v>548000</v>
      </c>
      <c r="I98" s="30"/>
      <c r="J98" s="30">
        <v>473000</v>
      </c>
      <c r="K98" s="30">
        <v>75000</v>
      </c>
      <c r="L98" s="40"/>
    </row>
    <row r="99" spans="2:12" ht="31.5" x14ac:dyDescent="0.25">
      <c r="B99" s="25">
        <v>91</v>
      </c>
      <c r="C99" s="26" t="s">
        <v>109</v>
      </c>
      <c r="D99" s="27" t="s">
        <v>126</v>
      </c>
      <c r="E99" s="29" t="s">
        <v>127</v>
      </c>
      <c r="F99" s="26" t="s">
        <v>163</v>
      </c>
      <c r="G99" s="27" t="s">
        <v>32</v>
      </c>
      <c r="H99" s="28">
        <f t="shared" si="1"/>
        <v>400000</v>
      </c>
      <c r="I99" s="30">
        <v>400000</v>
      </c>
      <c r="J99" s="30"/>
      <c r="K99" s="30"/>
      <c r="L99" s="40"/>
    </row>
    <row r="100" spans="2:12" ht="31.5" x14ac:dyDescent="0.25">
      <c r="B100" s="25">
        <v>92</v>
      </c>
      <c r="C100" s="26" t="s">
        <v>152</v>
      </c>
      <c r="D100" s="27" t="s">
        <v>172</v>
      </c>
      <c r="E100" s="29" t="s">
        <v>188</v>
      </c>
      <c r="F100" s="26" t="s">
        <v>225</v>
      </c>
      <c r="G100" s="27" t="s">
        <v>32</v>
      </c>
      <c r="H100" s="28">
        <f t="shared" si="1"/>
        <v>675961</v>
      </c>
      <c r="I100" s="30"/>
      <c r="J100" s="30">
        <v>600961</v>
      </c>
      <c r="K100" s="30">
        <v>75000</v>
      </c>
      <c r="L100" s="40"/>
    </row>
    <row r="101" spans="2:12" ht="31.5" x14ac:dyDescent="0.25">
      <c r="B101" s="25">
        <v>93</v>
      </c>
      <c r="C101" s="26" t="s">
        <v>98</v>
      </c>
      <c r="D101" s="27" t="s">
        <v>160</v>
      </c>
      <c r="E101" s="29" t="s">
        <v>161</v>
      </c>
      <c r="F101" s="26" t="s">
        <v>162</v>
      </c>
      <c r="G101" s="27" t="s">
        <v>32</v>
      </c>
      <c r="H101" s="28">
        <f t="shared" si="1"/>
        <v>562500</v>
      </c>
      <c r="I101" s="30">
        <v>562500</v>
      </c>
      <c r="J101" s="30"/>
      <c r="K101" s="30"/>
      <c r="L101" s="40"/>
    </row>
    <row r="102" spans="2:12" ht="31.5" x14ac:dyDescent="0.25">
      <c r="B102" s="25">
        <v>94</v>
      </c>
      <c r="C102" s="26" t="s">
        <v>152</v>
      </c>
      <c r="D102" s="27" t="s">
        <v>187</v>
      </c>
      <c r="E102" s="29" t="s">
        <v>173</v>
      </c>
      <c r="F102" s="26" t="s">
        <v>226</v>
      </c>
      <c r="G102" s="27" t="s">
        <v>32</v>
      </c>
      <c r="H102" s="28">
        <f t="shared" si="1"/>
        <v>725941</v>
      </c>
      <c r="I102" s="30"/>
      <c r="J102" s="30">
        <v>650941</v>
      </c>
      <c r="K102" s="30">
        <v>75000</v>
      </c>
      <c r="L102" s="40"/>
    </row>
    <row r="103" spans="2:12" ht="31.5" x14ac:dyDescent="0.25">
      <c r="B103" s="25">
        <v>95</v>
      </c>
      <c r="C103" s="26" t="s">
        <v>94</v>
      </c>
      <c r="D103" s="27" t="s">
        <v>95</v>
      </c>
      <c r="E103" s="27" t="s">
        <v>170</v>
      </c>
      <c r="F103" s="26" t="s">
        <v>165</v>
      </c>
      <c r="G103" s="27" t="s">
        <v>32</v>
      </c>
      <c r="H103" s="28">
        <f t="shared" si="1"/>
        <v>2866726</v>
      </c>
      <c r="I103" s="30">
        <v>550000</v>
      </c>
      <c r="J103" s="30">
        <v>2279226</v>
      </c>
      <c r="K103" s="30">
        <v>37500</v>
      </c>
      <c r="L103" s="40"/>
    </row>
    <row r="104" spans="2:12" ht="31.5" x14ac:dyDescent="0.25">
      <c r="B104" s="25">
        <v>96</v>
      </c>
      <c r="C104" s="26" t="s">
        <v>152</v>
      </c>
      <c r="D104" s="27" t="s">
        <v>187</v>
      </c>
      <c r="E104" s="27" t="s">
        <v>227</v>
      </c>
      <c r="F104" s="26" t="s">
        <v>228</v>
      </c>
      <c r="G104" s="27" t="s">
        <v>32</v>
      </c>
      <c r="H104" s="28">
        <f t="shared" si="1"/>
        <v>2096000</v>
      </c>
      <c r="I104" s="34">
        <v>1000000</v>
      </c>
      <c r="J104" s="35">
        <v>1021000</v>
      </c>
      <c r="K104" s="34">
        <v>75000</v>
      </c>
      <c r="L104" s="34"/>
    </row>
    <row r="105" spans="2:12" ht="31.5" x14ac:dyDescent="0.25">
      <c r="B105" s="25">
        <v>97</v>
      </c>
      <c r="C105" s="26" t="s">
        <v>152</v>
      </c>
      <c r="D105" s="27" t="s">
        <v>166</v>
      </c>
      <c r="E105" s="27" t="s">
        <v>229</v>
      </c>
      <c r="F105" s="26" t="s">
        <v>230</v>
      </c>
      <c r="G105" s="27" t="s">
        <v>32</v>
      </c>
      <c r="H105" s="28">
        <f t="shared" si="1"/>
        <v>1503852</v>
      </c>
      <c r="I105" s="36"/>
      <c r="J105" s="36">
        <v>1391352</v>
      </c>
      <c r="K105" s="36">
        <v>112500</v>
      </c>
      <c r="L105" s="34"/>
    </row>
    <row r="106" spans="2:12" ht="31.5" x14ac:dyDescent="0.25">
      <c r="B106" s="25">
        <v>98</v>
      </c>
      <c r="C106" s="26" t="s">
        <v>152</v>
      </c>
      <c r="D106" s="27" t="s">
        <v>166</v>
      </c>
      <c r="E106" s="27" t="s">
        <v>175</v>
      </c>
      <c r="F106" s="26" t="s">
        <v>168</v>
      </c>
      <c r="G106" s="27" t="s">
        <v>32</v>
      </c>
      <c r="H106" s="28">
        <f t="shared" si="1"/>
        <v>1000000</v>
      </c>
      <c r="I106" s="35">
        <v>1000000</v>
      </c>
      <c r="J106" s="35"/>
      <c r="K106" s="36"/>
      <c r="L106" s="34"/>
    </row>
    <row r="107" spans="2:12" ht="31.5" x14ac:dyDescent="0.25">
      <c r="B107" s="25">
        <v>99</v>
      </c>
      <c r="C107" s="26" t="s">
        <v>152</v>
      </c>
      <c r="D107" s="27" t="s">
        <v>156</v>
      </c>
      <c r="E107" s="29" t="s">
        <v>231</v>
      </c>
      <c r="F107" s="26" t="s">
        <v>97</v>
      </c>
      <c r="G107" s="27" t="s">
        <v>32</v>
      </c>
      <c r="H107" s="28">
        <f t="shared" si="1"/>
        <v>75000</v>
      </c>
      <c r="I107" s="35"/>
      <c r="J107" s="35"/>
      <c r="K107" s="36">
        <v>75000</v>
      </c>
      <c r="L107" s="34"/>
    </row>
    <row r="108" spans="2:12" ht="31.5" x14ac:dyDescent="0.25">
      <c r="B108" s="25">
        <v>100</v>
      </c>
      <c r="C108" s="26" t="s">
        <v>174</v>
      </c>
      <c r="D108" s="27" t="s">
        <v>95</v>
      </c>
      <c r="E108" s="27" t="s">
        <v>96</v>
      </c>
      <c r="F108" s="26" t="s">
        <v>171</v>
      </c>
      <c r="G108" s="27" t="s">
        <v>32</v>
      </c>
      <c r="H108" s="28">
        <f t="shared" si="1"/>
        <v>300000</v>
      </c>
      <c r="I108" s="35">
        <v>300000</v>
      </c>
      <c r="J108" s="35"/>
      <c r="K108" s="36"/>
      <c r="L108" s="34"/>
    </row>
    <row r="109" spans="2:12" ht="47.25" x14ac:dyDescent="0.25">
      <c r="B109" s="25">
        <v>101</v>
      </c>
      <c r="C109" s="26" t="s">
        <v>98</v>
      </c>
      <c r="D109" s="27" t="s">
        <v>232</v>
      </c>
      <c r="E109" s="27" t="s">
        <v>233</v>
      </c>
      <c r="F109" s="26" t="s">
        <v>234</v>
      </c>
      <c r="G109" s="27" t="s">
        <v>32</v>
      </c>
      <c r="H109" s="28">
        <f t="shared" si="1"/>
        <v>2744055</v>
      </c>
      <c r="I109" s="35">
        <v>1000000</v>
      </c>
      <c r="J109" s="35">
        <v>1556555</v>
      </c>
      <c r="K109" s="35">
        <v>187500</v>
      </c>
      <c r="L109" s="34"/>
    </row>
    <row r="110" spans="2:12" ht="31.5" x14ac:dyDescent="0.25">
      <c r="B110" s="25">
        <v>102</v>
      </c>
      <c r="C110" s="26" t="s">
        <v>152</v>
      </c>
      <c r="D110" s="27" t="s">
        <v>122</v>
      </c>
      <c r="E110" s="27" t="s">
        <v>175</v>
      </c>
      <c r="F110" s="26" t="s">
        <v>176</v>
      </c>
      <c r="G110" s="27" t="s">
        <v>32</v>
      </c>
      <c r="H110" s="28">
        <f t="shared" si="1"/>
        <v>1120000</v>
      </c>
      <c r="I110" s="35">
        <v>1120000</v>
      </c>
      <c r="J110" s="35"/>
      <c r="K110" s="35"/>
      <c r="L110" s="34"/>
    </row>
    <row r="111" spans="2:12" ht="31.5" x14ac:dyDescent="0.25">
      <c r="B111" s="25">
        <v>103</v>
      </c>
      <c r="C111" s="26" t="s">
        <v>235</v>
      </c>
      <c r="D111" s="27" t="s">
        <v>166</v>
      </c>
      <c r="E111" s="27" t="s">
        <v>236</v>
      </c>
      <c r="F111" s="26" t="s">
        <v>237</v>
      </c>
      <c r="G111" s="27" t="s">
        <v>32</v>
      </c>
      <c r="H111" s="28">
        <f t="shared" si="1"/>
        <v>1202067</v>
      </c>
      <c r="I111" s="35"/>
      <c r="J111" s="36">
        <v>1164567</v>
      </c>
      <c r="K111" s="36">
        <v>37500</v>
      </c>
      <c r="L111" s="34"/>
    </row>
    <row r="112" spans="2:12" ht="31.5" x14ac:dyDescent="0.25">
      <c r="B112" s="25">
        <v>104</v>
      </c>
      <c r="C112" s="26" t="s">
        <v>182</v>
      </c>
      <c r="D112" s="27" t="s">
        <v>103</v>
      </c>
      <c r="E112" s="27" t="s">
        <v>183</v>
      </c>
      <c r="F112" s="26" t="s">
        <v>184</v>
      </c>
      <c r="G112" s="27" t="s">
        <v>32</v>
      </c>
      <c r="H112" s="28">
        <f t="shared" si="1"/>
        <v>1060000</v>
      </c>
      <c r="I112" s="35">
        <v>1060000</v>
      </c>
      <c r="J112" s="35"/>
      <c r="K112" s="36"/>
      <c r="L112" s="34"/>
    </row>
    <row r="113" spans="2:12" ht="31.5" x14ac:dyDescent="0.25">
      <c r="B113" s="25">
        <v>105</v>
      </c>
      <c r="C113" s="26" t="s">
        <v>238</v>
      </c>
      <c r="D113" s="27" t="s">
        <v>166</v>
      </c>
      <c r="E113" s="27" t="s">
        <v>236</v>
      </c>
      <c r="F113" s="26" t="s">
        <v>239</v>
      </c>
      <c r="G113" s="27" t="s">
        <v>32</v>
      </c>
      <c r="H113" s="28">
        <f t="shared" si="1"/>
        <v>1202067</v>
      </c>
      <c r="I113" s="35"/>
      <c r="J113" s="35">
        <v>1164567</v>
      </c>
      <c r="K113" s="36">
        <v>37500</v>
      </c>
      <c r="L113" s="34"/>
    </row>
    <row r="114" spans="2:12" ht="31.5" x14ac:dyDescent="0.25">
      <c r="B114" s="25">
        <v>106</v>
      </c>
      <c r="C114" s="26" t="s">
        <v>182</v>
      </c>
      <c r="D114" s="27" t="s">
        <v>139</v>
      </c>
      <c r="E114" s="29" t="s">
        <v>240</v>
      </c>
      <c r="F114" s="26" t="s">
        <v>185</v>
      </c>
      <c r="G114" s="27" t="s">
        <v>32</v>
      </c>
      <c r="H114" s="28">
        <f t="shared" si="1"/>
        <v>1561886</v>
      </c>
      <c r="I114" s="35"/>
      <c r="J114" s="35">
        <v>1524386</v>
      </c>
      <c r="K114" s="35">
        <v>37500</v>
      </c>
      <c r="L114" s="34"/>
    </row>
    <row r="115" spans="2:12" ht="31.5" x14ac:dyDescent="0.25">
      <c r="B115" s="25">
        <v>107</v>
      </c>
      <c r="C115" s="26" t="s">
        <v>182</v>
      </c>
      <c r="D115" s="27" t="s">
        <v>103</v>
      </c>
      <c r="E115" s="27" t="s">
        <v>183</v>
      </c>
      <c r="F115" s="26" t="s">
        <v>185</v>
      </c>
      <c r="G115" s="27" t="s">
        <v>32</v>
      </c>
      <c r="H115" s="28">
        <f t="shared" si="1"/>
        <v>1060000</v>
      </c>
      <c r="I115" s="35">
        <v>1060000</v>
      </c>
      <c r="J115" s="35"/>
      <c r="K115" s="35"/>
      <c r="L115" s="34"/>
    </row>
    <row r="116" spans="2:12" ht="31.5" x14ac:dyDescent="0.25">
      <c r="B116" s="25">
        <v>108</v>
      </c>
      <c r="C116" s="26" t="s">
        <v>98</v>
      </c>
      <c r="D116" s="27" t="s">
        <v>187</v>
      </c>
      <c r="E116" s="27" t="s">
        <v>188</v>
      </c>
      <c r="F116" s="26" t="s">
        <v>108</v>
      </c>
      <c r="G116" s="27" t="s">
        <v>32</v>
      </c>
      <c r="H116" s="28">
        <f t="shared" si="1"/>
        <v>1200000</v>
      </c>
      <c r="I116" s="35">
        <v>1200000</v>
      </c>
      <c r="J116" s="35"/>
      <c r="K116" s="36"/>
      <c r="L116" s="34"/>
    </row>
    <row r="117" spans="2:12" ht="31.5" x14ac:dyDescent="0.25">
      <c r="B117" s="25">
        <v>109</v>
      </c>
      <c r="C117" s="26" t="s">
        <v>98</v>
      </c>
      <c r="D117" s="27" t="s">
        <v>172</v>
      </c>
      <c r="E117" s="27" t="s">
        <v>241</v>
      </c>
      <c r="F117" s="26" t="s">
        <v>190</v>
      </c>
      <c r="G117" s="27" t="s">
        <v>32</v>
      </c>
      <c r="H117" s="28">
        <f t="shared" si="1"/>
        <v>1183540</v>
      </c>
      <c r="I117" s="35">
        <v>550000</v>
      </c>
      <c r="J117" s="35">
        <v>596040</v>
      </c>
      <c r="K117" s="36">
        <v>37500</v>
      </c>
      <c r="L117" s="34"/>
    </row>
    <row r="118" spans="2:12" ht="31.5" x14ac:dyDescent="0.25">
      <c r="B118" s="25">
        <v>110</v>
      </c>
      <c r="C118" s="26" t="s">
        <v>182</v>
      </c>
      <c r="D118" s="27" t="s">
        <v>122</v>
      </c>
      <c r="E118" s="27" t="s">
        <v>242</v>
      </c>
      <c r="F118" s="26" t="s">
        <v>190</v>
      </c>
      <c r="G118" s="27" t="s">
        <v>32</v>
      </c>
      <c r="H118" s="28">
        <f t="shared" si="1"/>
        <v>403866</v>
      </c>
      <c r="I118" s="35"/>
      <c r="J118" s="35">
        <v>366366</v>
      </c>
      <c r="K118" s="36">
        <v>37500</v>
      </c>
      <c r="L118" s="34"/>
    </row>
    <row r="119" spans="2:12" ht="31.5" x14ac:dyDescent="0.25">
      <c r="B119" s="25">
        <v>111</v>
      </c>
      <c r="C119" s="26" t="s">
        <v>94</v>
      </c>
      <c r="D119" s="27" t="s">
        <v>95</v>
      </c>
      <c r="E119" s="27" t="s">
        <v>96</v>
      </c>
      <c r="F119" s="26" t="s">
        <v>133</v>
      </c>
      <c r="G119" s="27" t="s">
        <v>32</v>
      </c>
      <c r="H119" s="28">
        <f t="shared" si="1"/>
        <v>300000</v>
      </c>
      <c r="I119" s="35">
        <v>300000</v>
      </c>
      <c r="J119" s="35"/>
      <c r="K119" s="36"/>
      <c r="L119" s="34"/>
    </row>
    <row r="120" spans="2:12" ht="31.5" x14ac:dyDescent="0.25">
      <c r="B120" s="25">
        <v>112</v>
      </c>
      <c r="C120" s="26" t="s">
        <v>152</v>
      </c>
      <c r="D120" s="27" t="s">
        <v>106</v>
      </c>
      <c r="E120" s="27" t="s">
        <v>243</v>
      </c>
      <c r="F120" s="26" t="s">
        <v>244</v>
      </c>
      <c r="G120" s="27" t="s">
        <v>32</v>
      </c>
      <c r="H120" s="28">
        <f t="shared" si="1"/>
        <v>1631880</v>
      </c>
      <c r="I120" s="35"/>
      <c r="J120" s="35">
        <v>1519380</v>
      </c>
      <c r="K120" s="36">
        <v>112500</v>
      </c>
      <c r="L120" s="34"/>
    </row>
    <row r="121" spans="2:12" ht="31.5" x14ac:dyDescent="0.25">
      <c r="B121" s="25">
        <v>113</v>
      </c>
      <c r="C121" s="26" t="s">
        <v>109</v>
      </c>
      <c r="D121" s="27" t="s">
        <v>245</v>
      </c>
      <c r="E121" s="27" t="s">
        <v>197</v>
      </c>
      <c r="F121" s="26" t="s">
        <v>120</v>
      </c>
      <c r="G121" s="27" t="s">
        <v>32</v>
      </c>
      <c r="H121" s="28">
        <f t="shared" si="1"/>
        <v>560000</v>
      </c>
      <c r="I121" s="35">
        <v>560000</v>
      </c>
      <c r="J121" s="35"/>
      <c r="K121" s="36"/>
      <c r="L121" s="34"/>
    </row>
    <row r="122" spans="2:12" ht="31.5" x14ac:dyDescent="0.25">
      <c r="B122" s="25">
        <v>114</v>
      </c>
      <c r="C122" s="26" t="s">
        <v>109</v>
      </c>
      <c r="D122" s="27" t="s">
        <v>245</v>
      </c>
      <c r="E122" s="27" t="s">
        <v>197</v>
      </c>
      <c r="F122" s="26" t="s">
        <v>116</v>
      </c>
      <c r="G122" s="27" t="s">
        <v>32</v>
      </c>
      <c r="H122" s="28">
        <f t="shared" si="1"/>
        <v>750000</v>
      </c>
      <c r="I122" s="35">
        <v>750000</v>
      </c>
      <c r="J122" s="35"/>
      <c r="K122" s="36"/>
      <c r="L122" s="34"/>
    </row>
    <row r="123" spans="2:12" ht="31.5" x14ac:dyDescent="0.25">
      <c r="B123" s="25">
        <v>115</v>
      </c>
      <c r="C123" s="26" t="s">
        <v>152</v>
      </c>
      <c r="D123" s="27" t="s">
        <v>136</v>
      </c>
      <c r="E123" s="27" t="s">
        <v>246</v>
      </c>
      <c r="F123" s="26" t="s">
        <v>247</v>
      </c>
      <c r="G123" s="27" t="s">
        <v>32</v>
      </c>
      <c r="H123" s="28">
        <f t="shared" si="1"/>
        <v>1235000</v>
      </c>
      <c r="I123" s="35">
        <v>900000</v>
      </c>
      <c r="J123" s="35">
        <v>260000</v>
      </c>
      <c r="K123" s="36">
        <v>75000</v>
      </c>
      <c r="L123" s="34"/>
    </row>
    <row r="124" spans="2:12" ht="47.25" x14ac:dyDescent="0.25">
      <c r="B124" s="25">
        <v>116</v>
      </c>
      <c r="C124" s="26" t="s">
        <v>98</v>
      </c>
      <c r="D124" s="27" t="s">
        <v>232</v>
      </c>
      <c r="E124" s="27" t="s">
        <v>248</v>
      </c>
      <c r="F124" s="26" t="s">
        <v>145</v>
      </c>
      <c r="G124" s="27" t="s">
        <v>32</v>
      </c>
      <c r="H124" s="28">
        <f t="shared" si="1"/>
        <v>4244055</v>
      </c>
      <c r="I124" s="35">
        <v>2500000</v>
      </c>
      <c r="J124" s="35">
        <v>1556555</v>
      </c>
      <c r="K124" s="36">
        <v>187500</v>
      </c>
      <c r="L124" s="34"/>
    </row>
    <row r="125" spans="2:12" ht="31.5" x14ac:dyDescent="0.25">
      <c r="B125" s="25">
        <v>117</v>
      </c>
      <c r="C125" s="26" t="s">
        <v>249</v>
      </c>
      <c r="D125" s="27" t="s">
        <v>250</v>
      </c>
      <c r="E125" s="27" t="s">
        <v>251</v>
      </c>
      <c r="F125" s="26" t="s">
        <v>252</v>
      </c>
      <c r="G125" s="27" t="s">
        <v>32</v>
      </c>
      <c r="H125" s="28">
        <f t="shared" si="1"/>
        <v>218500</v>
      </c>
      <c r="I125" s="35"/>
      <c r="J125" s="35">
        <v>181000</v>
      </c>
      <c r="K125" s="36">
        <v>37500</v>
      </c>
      <c r="L125" s="34"/>
    </row>
    <row r="126" spans="2:12" ht="31.5" x14ac:dyDescent="0.25">
      <c r="B126" s="25">
        <v>118</v>
      </c>
      <c r="C126" s="26" t="s">
        <v>249</v>
      </c>
      <c r="D126" s="27" t="s">
        <v>126</v>
      </c>
      <c r="E126" s="27" t="s">
        <v>253</v>
      </c>
      <c r="F126" s="26" t="s">
        <v>252</v>
      </c>
      <c r="G126" s="27" t="s">
        <v>32</v>
      </c>
      <c r="H126" s="28">
        <f t="shared" si="1"/>
        <v>37500</v>
      </c>
      <c r="I126" s="35"/>
      <c r="J126" s="35"/>
      <c r="K126" s="36">
        <v>37500</v>
      </c>
      <c r="L126" s="34"/>
    </row>
    <row r="127" spans="2:12" ht="31.5" x14ac:dyDescent="0.25">
      <c r="B127" s="25">
        <v>119</v>
      </c>
      <c r="C127" s="26" t="s">
        <v>98</v>
      </c>
      <c r="D127" s="27" t="s">
        <v>172</v>
      </c>
      <c r="E127" s="27" t="s">
        <v>204</v>
      </c>
      <c r="F127" s="26" t="s">
        <v>205</v>
      </c>
      <c r="G127" s="27" t="s">
        <v>32</v>
      </c>
      <c r="H127" s="28">
        <f t="shared" si="1"/>
        <v>1050000</v>
      </c>
      <c r="I127" s="35">
        <v>1050000</v>
      </c>
      <c r="J127" s="35"/>
      <c r="K127" s="36"/>
      <c r="L127" s="34"/>
    </row>
    <row r="128" spans="2:12" ht="31.5" x14ac:dyDescent="0.25">
      <c r="B128" s="25">
        <v>120</v>
      </c>
      <c r="C128" s="26" t="s">
        <v>98</v>
      </c>
      <c r="D128" s="27" t="s">
        <v>156</v>
      </c>
      <c r="E128" s="27" t="s">
        <v>188</v>
      </c>
      <c r="F128" s="26" t="s">
        <v>206</v>
      </c>
      <c r="G128" s="27" t="s">
        <v>32</v>
      </c>
      <c r="H128" s="28">
        <f t="shared" si="1"/>
        <v>1125000</v>
      </c>
      <c r="I128" s="35">
        <v>1125000</v>
      </c>
      <c r="J128" s="35"/>
      <c r="K128" s="36"/>
      <c r="L128" s="34"/>
    </row>
    <row r="129" spans="2:12" ht="31.5" x14ac:dyDescent="0.25">
      <c r="B129" s="25">
        <v>121</v>
      </c>
      <c r="C129" s="26" t="s">
        <v>98</v>
      </c>
      <c r="D129" s="27" t="s">
        <v>187</v>
      </c>
      <c r="E129" s="27" t="s">
        <v>207</v>
      </c>
      <c r="F129" s="26" t="s">
        <v>208</v>
      </c>
      <c r="G129" s="27" t="s">
        <v>32</v>
      </c>
      <c r="H129" s="28">
        <f t="shared" si="1"/>
        <v>1200000</v>
      </c>
      <c r="I129" s="35">
        <v>1200000</v>
      </c>
      <c r="J129" s="35"/>
      <c r="K129" s="36"/>
      <c r="L129" s="34"/>
    </row>
    <row r="130" spans="2:12" ht="31.5" x14ac:dyDescent="0.25">
      <c r="B130" s="25">
        <v>122</v>
      </c>
      <c r="C130" s="26" t="s">
        <v>98</v>
      </c>
      <c r="D130" s="27" t="s">
        <v>122</v>
      </c>
      <c r="E130" s="27" t="s">
        <v>175</v>
      </c>
      <c r="F130" s="26" t="s">
        <v>254</v>
      </c>
      <c r="G130" s="27" t="s">
        <v>32</v>
      </c>
      <c r="H130" s="28">
        <f t="shared" si="1"/>
        <v>1120000</v>
      </c>
      <c r="I130" s="35">
        <v>1120000</v>
      </c>
      <c r="J130" s="35"/>
      <c r="K130" s="36"/>
      <c r="L130" s="34"/>
    </row>
    <row r="131" spans="2:12" ht="31.5" x14ac:dyDescent="0.25">
      <c r="B131" s="25">
        <v>123</v>
      </c>
      <c r="C131" s="26" t="s">
        <v>152</v>
      </c>
      <c r="D131" s="27" t="s">
        <v>191</v>
      </c>
      <c r="E131" s="27" t="s">
        <v>213</v>
      </c>
      <c r="F131" s="26" t="s">
        <v>151</v>
      </c>
      <c r="G131" s="27" t="s">
        <v>32</v>
      </c>
      <c r="H131" s="28">
        <f t="shared" si="1"/>
        <v>1000000</v>
      </c>
      <c r="I131" s="35">
        <v>1000000</v>
      </c>
      <c r="J131" s="35"/>
      <c r="K131" s="36"/>
      <c r="L131" s="34"/>
    </row>
    <row r="132" spans="2:12" ht="31.5" x14ac:dyDescent="0.25">
      <c r="B132" s="25">
        <v>124</v>
      </c>
      <c r="C132" s="26" t="s">
        <v>98</v>
      </c>
      <c r="D132" s="27" t="s">
        <v>99</v>
      </c>
      <c r="E132" s="27" t="s">
        <v>216</v>
      </c>
      <c r="F132" s="26" t="s">
        <v>217</v>
      </c>
      <c r="G132" s="27" t="s">
        <v>32</v>
      </c>
      <c r="H132" s="28">
        <f t="shared" si="1"/>
        <v>800000</v>
      </c>
      <c r="I132" s="35">
        <v>800000</v>
      </c>
      <c r="J132" s="35"/>
      <c r="K132" s="36"/>
      <c r="L132" s="34"/>
    </row>
    <row r="133" spans="2:12" ht="31.5" x14ac:dyDescent="0.25">
      <c r="B133" s="25">
        <v>125</v>
      </c>
      <c r="C133" s="26" t="s">
        <v>98</v>
      </c>
      <c r="D133" s="27" t="s">
        <v>255</v>
      </c>
      <c r="E133" s="27" t="s">
        <v>256</v>
      </c>
      <c r="F133" s="26" t="s">
        <v>257</v>
      </c>
      <c r="G133" s="27" t="s">
        <v>32</v>
      </c>
      <c r="H133" s="28">
        <f t="shared" si="1"/>
        <v>1120500</v>
      </c>
      <c r="I133" s="35">
        <v>500000</v>
      </c>
      <c r="J133" s="35">
        <v>583000</v>
      </c>
      <c r="K133" s="36">
        <v>37500</v>
      </c>
      <c r="L133" s="34"/>
    </row>
    <row r="134" spans="2:12" ht="47.25" x14ac:dyDescent="0.25">
      <c r="B134" s="25">
        <v>126</v>
      </c>
      <c r="C134" s="26" t="s">
        <v>98</v>
      </c>
      <c r="D134" s="27" t="s">
        <v>232</v>
      </c>
      <c r="E134" s="27" t="s">
        <v>258</v>
      </c>
      <c r="F134" s="26" t="s">
        <v>257</v>
      </c>
      <c r="G134" s="27" t="s">
        <v>32</v>
      </c>
      <c r="H134" s="28">
        <f t="shared" si="1"/>
        <v>1616609</v>
      </c>
      <c r="I134" s="35"/>
      <c r="J134" s="35">
        <v>1579109</v>
      </c>
      <c r="K134" s="36">
        <v>37500</v>
      </c>
      <c r="L134" s="34"/>
    </row>
    <row r="135" spans="2:12" ht="31.5" x14ac:dyDescent="0.25">
      <c r="B135" s="25">
        <v>127</v>
      </c>
      <c r="C135" s="26" t="s">
        <v>98</v>
      </c>
      <c r="D135" s="27" t="s">
        <v>106</v>
      </c>
      <c r="E135" s="27" t="s">
        <v>259</v>
      </c>
      <c r="F135" s="26" t="s">
        <v>260</v>
      </c>
      <c r="G135" s="27" t="s">
        <v>32</v>
      </c>
      <c r="H135" s="28">
        <f t="shared" si="1"/>
        <v>562500</v>
      </c>
      <c r="I135" s="35"/>
      <c r="J135" s="35">
        <v>412500</v>
      </c>
      <c r="K135" s="36">
        <v>150000</v>
      </c>
      <c r="L135" s="34"/>
    </row>
    <row r="136" spans="2:12" ht="31.5" x14ac:dyDescent="0.25">
      <c r="B136" s="25">
        <v>128</v>
      </c>
      <c r="C136" s="26" t="s">
        <v>152</v>
      </c>
      <c r="D136" s="27" t="s">
        <v>99</v>
      </c>
      <c r="E136" s="27" t="s">
        <v>216</v>
      </c>
      <c r="F136" s="26" t="s">
        <v>224</v>
      </c>
      <c r="G136" s="27" t="s">
        <v>32</v>
      </c>
      <c r="H136" s="28">
        <f t="shared" si="1"/>
        <v>800000</v>
      </c>
      <c r="I136" s="35">
        <v>800000</v>
      </c>
      <c r="J136" s="35"/>
      <c r="K136" s="36"/>
      <c r="L136" s="34"/>
    </row>
    <row r="137" spans="2:12" ht="31.5" x14ac:dyDescent="0.25">
      <c r="B137" s="25">
        <v>129</v>
      </c>
      <c r="C137" s="26" t="s">
        <v>249</v>
      </c>
      <c r="D137" s="27" t="s">
        <v>261</v>
      </c>
      <c r="E137" s="27" t="s">
        <v>262</v>
      </c>
      <c r="F137" s="26" t="s">
        <v>163</v>
      </c>
      <c r="G137" s="27" t="s">
        <v>32</v>
      </c>
      <c r="H137" s="28">
        <f t="shared" si="1"/>
        <v>1856252</v>
      </c>
      <c r="I137" s="35"/>
      <c r="J137" s="35">
        <v>1781252</v>
      </c>
      <c r="K137" s="36">
        <v>75000</v>
      </c>
      <c r="L137" s="34"/>
    </row>
    <row r="138" spans="2:12" ht="31.5" x14ac:dyDescent="0.25">
      <c r="B138" s="25">
        <v>130</v>
      </c>
      <c r="C138" s="26" t="s">
        <v>98</v>
      </c>
      <c r="D138" s="27" t="s">
        <v>172</v>
      </c>
      <c r="E138" s="27" t="s">
        <v>188</v>
      </c>
      <c r="F138" s="26" t="s">
        <v>225</v>
      </c>
      <c r="G138" s="27" t="s">
        <v>32</v>
      </c>
      <c r="H138" s="28">
        <f t="shared" ref="H138:H141" si="2">+I138+J138+K138+L138</f>
        <v>900000</v>
      </c>
      <c r="I138" s="35">
        <v>900000</v>
      </c>
      <c r="J138" s="35"/>
      <c r="K138" s="36"/>
      <c r="L138" s="34"/>
    </row>
    <row r="139" spans="2:12" ht="31.5" x14ac:dyDescent="0.25">
      <c r="B139" s="25">
        <v>131</v>
      </c>
      <c r="C139" s="26" t="s">
        <v>98</v>
      </c>
      <c r="D139" s="27" t="s">
        <v>166</v>
      </c>
      <c r="E139" s="27" t="s">
        <v>263</v>
      </c>
      <c r="F139" s="26" t="s">
        <v>226</v>
      </c>
      <c r="G139" s="27" t="s">
        <v>32</v>
      </c>
      <c r="H139" s="28">
        <f t="shared" si="2"/>
        <v>2145621</v>
      </c>
      <c r="I139" s="35">
        <v>1500000</v>
      </c>
      <c r="J139" s="35">
        <v>570621</v>
      </c>
      <c r="K139" s="36">
        <v>75000</v>
      </c>
      <c r="L139" s="34"/>
    </row>
    <row r="140" spans="2:12" ht="31.5" x14ac:dyDescent="0.25">
      <c r="B140" s="25">
        <v>132</v>
      </c>
      <c r="C140" s="26" t="s">
        <v>152</v>
      </c>
      <c r="D140" s="27" t="s">
        <v>187</v>
      </c>
      <c r="E140" s="27" t="s">
        <v>173</v>
      </c>
      <c r="F140" s="26" t="s">
        <v>226</v>
      </c>
      <c r="G140" s="27" t="s">
        <v>32</v>
      </c>
      <c r="H140" s="28">
        <f t="shared" si="2"/>
        <v>1125000</v>
      </c>
      <c r="I140" s="35">
        <v>1125000</v>
      </c>
      <c r="J140" s="35"/>
      <c r="K140" s="36"/>
      <c r="L140" s="34"/>
    </row>
    <row r="141" spans="2:12" ht="31.5" x14ac:dyDescent="0.25">
      <c r="B141" s="25">
        <v>133</v>
      </c>
      <c r="C141" s="26" t="s">
        <v>174</v>
      </c>
      <c r="D141" s="27" t="s">
        <v>95</v>
      </c>
      <c r="E141" s="27" t="s">
        <v>96</v>
      </c>
      <c r="F141" s="26" t="s">
        <v>165</v>
      </c>
      <c r="G141" s="27" t="s">
        <v>32</v>
      </c>
      <c r="H141" s="28">
        <f t="shared" si="2"/>
        <v>300000</v>
      </c>
      <c r="I141" s="35">
        <v>300000</v>
      </c>
      <c r="J141" s="35"/>
      <c r="K141" s="36"/>
      <c r="L141" s="34"/>
    </row>
    <row r="142" spans="2:12" x14ac:dyDescent="0.25">
      <c r="B142" s="140" t="s">
        <v>264</v>
      </c>
      <c r="C142" s="141"/>
      <c r="D142" s="141"/>
      <c r="E142" s="141"/>
      <c r="F142" s="141"/>
      <c r="G142" s="141"/>
      <c r="H142" s="28">
        <f>SUM(H9:H141)</f>
        <v>141379273</v>
      </c>
      <c r="I142" s="28">
        <f t="shared" ref="I142:L142" si="3">SUM(I9:I141)</f>
        <v>65138000</v>
      </c>
      <c r="J142" s="28">
        <f t="shared" si="3"/>
        <v>70053773</v>
      </c>
      <c r="K142" s="28">
        <f t="shared" si="3"/>
        <v>6187500</v>
      </c>
      <c r="L142" s="28">
        <f t="shared" si="3"/>
        <v>0</v>
      </c>
    </row>
    <row r="143" spans="2:12" x14ac:dyDescent="0.25">
      <c r="B143" s="140" t="s">
        <v>30</v>
      </c>
      <c r="C143" s="141"/>
      <c r="D143" s="141"/>
      <c r="E143" s="141"/>
      <c r="F143" s="141"/>
      <c r="G143" s="141"/>
      <c r="H143" s="28">
        <v>597845545</v>
      </c>
      <c r="I143" s="37">
        <v>287416200</v>
      </c>
      <c r="J143" s="37">
        <v>282918645</v>
      </c>
      <c r="K143" s="37">
        <v>27510700</v>
      </c>
      <c r="L143" s="41"/>
    </row>
  </sheetData>
  <mergeCells count="14">
    <mergeCell ref="B142:G142"/>
    <mergeCell ref="B143:G143"/>
    <mergeCell ref="K1:L1"/>
    <mergeCell ref="H5:H6"/>
    <mergeCell ref="G5:G6"/>
    <mergeCell ref="I5:L5"/>
    <mergeCell ref="B8:L8"/>
    <mergeCell ref="B2:L2"/>
    <mergeCell ref="B3:L3"/>
    <mergeCell ref="B5:B6"/>
    <mergeCell ref="C5:C6"/>
    <mergeCell ref="D5:D6"/>
    <mergeCell ref="E5:E6"/>
    <mergeCell ref="F5:F6"/>
  </mergeCells>
  <printOptions horizontalCentered="1"/>
  <pageMargins left="0" right="0" top="0.59055118110236227" bottom="0.3937007874015748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272"/>
  <sheetViews>
    <sheetView tabSelected="1" workbookViewId="0">
      <selection activeCell="C6" sqref="C6"/>
    </sheetView>
  </sheetViews>
  <sheetFormatPr defaultRowHeight="15.75" x14ac:dyDescent="0.25"/>
  <cols>
    <col min="1" max="1" width="2.85546875" style="120" customWidth="1"/>
    <col min="2" max="2" width="7.140625" style="120" customWidth="1"/>
    <col min="3" max="3" width="45.7109375" style="160" customWidth="1"/>
    <col min="4" max="4" width="23.85546875" style="120" customWidth="1"/>
    <col min="5" max="5" width="11" style="120" bestFit="1" customWidth="1"/>
    <col min="6" max="6" width="10.7109375" style="120" customWidth="1"/>
    <col min="7" max="7" width="17.28515625" style="120" customWidth="1"/>
    <col min="8" max="8" width="19.5703125" style="120" customWidth="1"/>
    <col min="9" max="9" width="13.28515625" style="120" customWidth="1"/>
    <col min="10" max="10" width="18" style="120" customWidth="1"/>
    <col min="11" max="16384" width="9.140625" style="120"/>
  </cols>
  <sheetData>
    <row r="2" spans="2:10" x14ac:dyDescent="0.25">
      <c r="I2" s="161" t="s">
        <v>9</v>
      </c>
      <c r="J2" s="161"/>
    </row>
    <row r="3" spans="2:10" s="162" customFormat="1" ht="51" customHeight="1" x14ac:dyDescent="0.3">
      <c r="B3" s="152" t="s">
        <v>8</v>
      </c>
      <c r="C3" s="152"/>
      <c r="D3" s="152"/>
      <c r="E3" s="152"/>
      <c r="F3" s="152"/>
      <c r="G3" s="152"/>
      <c r="H3" s="152"/>
      <c r="I3" s="152"/>
      <c r="J3" s="152"/>
    </row>
    <row r="4" spans="2:10" s="162" customFormat="1" ht="18.75" x14ac:dyDescent="0.3">
      <c r="B4" s="163" t="s">
        <v>0</v>
      </c>
      <c r="C4" s="163"/>
      <c r="D4" s="163"/>
      <c r="E4" s="163"/>
      <c r="F4" s="163"/>
      <c r="G4" s="163"/>
      <c r="H4" s="163"/>
      <c r="I4" s="163"/>
      <c r="J4" s="163"/>
    </row>
    <row r="5" spans="2:10" x14ac:dyDescent="0.25">
      <c r="B5" s="164"/>
      <c r="C5" s="164"/>
      <c r="D5" s="164"/>
      <c r="E5" s="164"/>
      <c r="F5" s="164"/>
      <c r="G5" s="164"/>
      <c r="H5" s="164"/>
      <c r="I5" s="164"/>
      <c r="J5" s="164"/>
    </row>
    <row r="6" spans="2:10" ht="78" customHeight="1" x14ac:dyDescent="0.25">
      <c r="B6" s="113" t="s">
        <v>1</v>
      </c>
      <c r="C6" s="113" t="s">
        <v>2</v>
      </c>
      <c r="D6" s="113" t="s">
        <v>3</v>
      </c>
      <c r="E6" s="113" t="s">
        <v>324</v>
      </c>
      <c r="F6" s="113" t="s">
        <v>350</v>
      </c>
      <c r="G6" s="113" t="s">
        <v>4</v>
      </c>
      <c r="H6" s="113" t="s">
        <v>5</v>
      </c>
      <c r="I6" s="113" t="s">
        <v>6</v>
      </c>
      <c r="J6" s="113" t="s">
        <v>7</v>
      </c>
    </row>
    <row r="7" spans="2:10" x14ac:dyDescent="0.25">
      <c r="B7" s="165">
        <v>1</v>
      </c>
      <c r="C7" s="165">
        <v>2</v>
      </c>
      <c r="D7" s="165">
        <v>3</v>
      </c>
      <c r="E7" s="165">
        <v>4</v>
      </c>
      <c r="F7" s="165">
        <v>5</v>
      </c>
      <c r="G7" s="165">
        <v>6</v>
      </c>
      <c r="H7" s="165">
        <v>7</v>
      </c>
      <c r="I7" s="165">
        <v>8</v>
      </c>
      <c r="J7" s="165">
        <v>9</v>
      </c>
    </row>
    <row r="8" spans="2:10" s="162" customFormat="1" ht="19.5" customHeight="1" x14ac:dyDescent="0.3">
      <c r="B8" s="166" t="s">
        <v>274</v>
      </c>
      <c r="C8" s="167"/>
      <c r="D8" s="167"/>
      <c r="E8" s="167"/>
      <c r="F8" s="167"/>
      <c r="G8" s="167"/>
      <c r="H8" s="167"/>
      <c r="I8" s="167"/>
      <c r="J8" s="168"/>
    </row>
    <row r="9" spans="2:10" x14ac:dyDescent="0.25">
      <c r="B9" s="169" t="s">
        <v>1053</v>
      </c>
      <c r="C9" s="170"/>
      <c r="D9" s="170"/>
      <c r="E9" s="170"/>
      <c r="F9" s="170"/>
      <c r="G9" s="170"/>
      <c r="H9" s="170"/>
      <c r="I9" s="170"/>
      <c r="J9" s="171"/>
    </row>
    <row r="10" spans="2:10" ht="31.5" x14ac:dyDescent="0.25">
      <c r="B10" s="113">
        <v>1</v>
      </c>
      <c r="C10" s="44" t="s">
        <v>297</v>
      </c>
      <c r="D10" s="113" t="s">
        <v>338</v>
      </c>
      <c r="E10" s="113" t="s">
        <v>326</v>
      </c>
      <c r="F10" s="113" t="s">
        <v>339</v>
      </c>
      <c r="G10" s="113" t="s">
        <v>32</v>
      </c>
      <c r="H10" s="113" t="s">
        <v>312</v>
      </c>
      <c r="I10" s="113" t="s">
        <v>275</v>
      </c>
      <c r="J10" s="113" t="s">
        <v>314</v>
      </c>
    </row>
    <row r="11" spans="2:10" ht="31.5" x14ac:dyDescent="0.25">
      <c r="B11" s="113">
        <v>2</v>
      </c>
      <c r="C11" s="44" t="s">
        <v>299</v>
      </c>
      <c r="D11" s="113" t="s">
        <v>318</v>
      </c>
      <c r="E11" s="113" t="s">
        <v>315</v>
      </c>
      <c r="F11" s="172">
        <v>70000</v>
      </c>
      <c r="G11" s="113" t="s">
        <v>32</v>
      </c>
      <c r="H11" s="113" t="s">
        <v>312</v>
      </c>
      <c r="I11" s="113" t="s">
        <v>278</v>
      </c>
      <c r="J11" s="113" t="s">
        <v>314</v>
      </c>
    </row>
    <row r="12" spans="2:10" ht="31.5" x14ac:dyDescent="0.25">
      <c r="B12" s="113">
        <v>3</v>
      </c>
      <c r="C12" s="44" t="s">
        <v>300</v>
      </c>
      <c r="D12" s="113" t="s">
        <v>319</v>
      </c>
      <c r="E12" s="113" t="s">
        <v>316</v>
      </c>
      <c r="F12" s="113">
        <v>169.672</v>
      </c>
      <c r="G12" s="113" t="s">
        <v>32</v>
      </c>
      <c r="H12" s="113" t="s">
        <v>312</v>
      </c>
      <c r="I12" s="113" t="s">
        <v>277</v>
      </c>
      <c r="J12" s="113" t="s">
        <v>314</v>
      </c>
    </row>
    <row r="13" spans="2:10" ht="31.5" x14ac:dyDescent="0.25">
      <c r="B13" s="113">
        <v>4</v>
      </c>
      <c r="C13" s="44" t="s">
        <v>301</v>
      </c>
      <c r="D13" s="113" t="s">
        <v>320</v>
      </c>
      <c r="E13" s="113" t="s">
        <v>317</v>
      </c>
      <c r="F13" s="113">
        <v>560</v>
      </c>
      <c r="G13" s="113" t="s">
        <v>32</v>
      </c>
      <c r="H13" s="113" t="s">
        <v>312</v>
      </c>
      <c r="I13" s="113" t="s">
        <v>279</v>
      </c>
      <c r="J13" s="113" t="s">
        <v>314</v>
      </c>
    </row>
    <row r="14" spans="2:10" ht="63" x14ac:dyDescent="0.25">
      <c r="B14" s="113">
        <v>5</v>
      </c>
      <c r="C14" s="44" t="s">
        <v>302</v>
      </c>
      <c r="D14" s="113" t="s">
        <v>321</v>
      </c>
      <c r="E14" s="113" t="s">
        <v>317</v>
      </c>
      <c r="F14" s="113">
        <v>20.7</v>
      </c>
      <c r="G14" s="113" t="s">
        <v>32</v>
      </c>
      <c r="H14" s="113" t="s">
        <v>312</v>
      </c>
      <c r="I14" s="113" t="s">
        <v>280</v>
      </c>
      <c r="J14" s="113" t="s">
        <v>314</v>
      </c>
    </row>
    <row r="15" spans="2:10" ht="31.5" x14ac:dyDescent="0.25">
      <c r="B15" s="154">
        <v>6</v>
      </c>
      <c r="C15" s="147" t="s">
        <v>303</v>
      </c>
      <c r="D15" s="113" t="s">
        <v>323</v>
      </c>
      <c r="E15" s="113" t="s">
        <v>322</v>
      </c>
      <c r="F15" s="113">
        <v>1</v>
      </c>
      <c r="G15" s="154" t="s">
        <v>32</v>
      </c>
      <c r="H15" s="154" t="s">
        <v>312</v>
      </c>
      <c r="I15" s="154" t="s">
        <v>281</v>
      </c>
      <c r="J15" s="154" t="s">
        <v>69</v>
      </c>
    </row>
    <row r="16" spans="2:10" x14ac:dyDescent="0.25">
      <c r="B16" s="155"/>
      <c r="C16" s="149"/>
      <c r="D16" s="113" t="s">
        <v>325</v>
      </c>
      <c r="E16" s="113" t="s">
        <v>322</v>
      </c>
      <c r="F16" s="113">
        <v>1</v>
      </c>
      <c r="G16" s="155"/>
      <c r="H16" s="155"/>
      <c r="I16" s="155"/>
      <c r="J16" s="155"/>
    </row>
    <row r="17" spans="2:10" ht="31.5" x14ac:dyDescent="0.25">
      <c r="B17" s="113">
        <v>7</v>
      </c>
      <c r="C17" s="44" t="s">
        <v>22</v>
      </c>
      <c r="D17" s="113" t="s">
        <v>337</v>
      </c>
      <c r="E17" s="113" t="s">
        <v>326</v>
      </c>
      <c r="F17" s="173" t="s">
        <v>1054</v>
      </c>
      <c r="G17" s="113" t="s">
        <v>32</v>
      </c>
      <c r="H17" s="113" t="s">
        <v>312</v>
      </c>
      <c r="I17" s="113" t="s">
        <v>282</v>
      </c>
      <c r="J17" s="113" t="s">
        <v>314</v>
      </c>
    </row>
    <row r="18" spans="2:10" ht="47.25" x14ac:dyDescent="0.25">
      <c r="B18" s="154">
        <v>8</v>
      </c>
      <c r="C18" s="147" t="s">
        <v>23</v>
      </c>
      <c r="D18" s="113" t="s">
        <v>341</v>
      </c>
      <c r="E18" s="113" t="s">
        <v>340</v>
      </c>
      <c r="F18" s="113">
        <v>40</v>
      </c>
      <c r="G18" s="154" t="s">
        <v>32</v>
      </c>
      <c r="H18" s="154" t="s">
        <v>312</v>
      </c>
      <c r="I18" s="154" t="s">
        <v>283</v>
      </c>
      <c r="J18" s="113" t="s">
        <v>69</v>
      </c>
    </row>
    <row r="19" spans="2:10" ht="47.25" x14ac:dyDescent="0.25">
      <c r="B19" s="155"/>
      <c r="C19" s="149"/>
      <c r="D19" s="113" t="s">
        <v>342</v>
      </c>
      <c r="E19" s="113" t="s">
        <v>340</v>
      </c>
      <c r="F19" s="113">
        <v>10</v>
      </c>
      <c r="G19" s="155"/>
      <c r="H19" s="155"/>
      <c r="I19" s="155"/>
      <c r="J19" s="113" t="s">
        <v>69</v>
      </c>
    </row>
    <row r="20" spans="2:10" ht="31.5" customHeight="1" x14ac:dyDescent="0.25">
      <c r="B20" s="154">
        <v>9</v>
      </c>
      <c r="C20" s="147" t="s">
        <v>304</v>
      </c>
      <c r="D20" s="113" t="s">
        <v>343</v>
      </c>
      <c r="E20" s="113" t="s">
        <v>340</v>
      </c>
      <c r="F20" s="113" t="s">
        <v>346</v>
      </c>
      <c r="G20" s="113" t="s">
        <v>32</v>
      </c>
      <c r="H20" s="113" t="s">
        <v>312</v>
      </c>
      <c r="I20" s="113" t="s">
        <v>285</v>
      </c>
      <c r="J20" s="113" t="s">
        <v>69</v>
      </c>
    </row>
    <row r="21" spans="2:10" ht="31.5" x14ac:dyDescent="0.25">
      <c r="B21" s="174"/>
      <c r="C21" s="148"/>
      <c r="D21" s="113" t="s">
        <v>344</v>
      </c>
      <c r="E21" s="113" t="s">
        <v>340</v>
      </c>
      <c r="F21" s="173" t="s">
        <v>347</v>
      </c>
      <c r="G21" s="113" t="s">
        <v>32</v>
      </c>
      <c r="H21" s="113" t="s">
        <v>312</v>
      </c>
      <c r="I21" s="113" t="s">
        <v>285</v>
      </c>
      <c r="J21" s="113" t="s">
        <v>69</v>
      </c>
    </row>
    <row r="22" spans="2:10" ht="47.25" x14ac:dyDescent="0.25">
      <c r="B22" s="155"/>
      <c r="C22" s="149"/>
      <c r="D22" s="113" t="s">
        <v>345</v>
      </c>
      <c r="E22" s="113" t="s">
        <v>340</v>
      </c>
      <c r="F22" s="173" t="s">
        <v>348</v>
      </c>
      <c r="G22" s="113" t="s">
        <v>32</v>
      </c>
      <c r="H22" s="113" t="s">
        <v>312</v>
      </c>
      <c r="I22" s="113" t="s">
        <v>285</v>
      </c>
      <c r="J22" s="113" t="s">
        <v>69</v>
      </c>
    </row>
    <row r="23" spans="2:10" ht="31.5" x14ac:dyDescent="0.25">
      <c r="B23" s="154">
        <v>10</v>
      </c>
      <c r="C23" s="147" t="s">
        <v>24</v>
      </c>
      <c r="D23" s="113" t="s">
        <v>351</v>
      </c>
      <c r="E23" s="113" t="s">
        <v>349</v>
      </c>
      <c r="F23" s="172">
        <v>10000</v>
      </c>
      <c r="G23" s="154" t="s">
        <v>32</v>
      </c>
      <c r="H23" s="154" t="s">
        <v>312</v>
      </c>
      <c r="I23" s="154" t="s">
        <v>286</v>
      </c>
      <c r="J23" s="113" t="s">
        <v>1055</v>
      </c>
    </row>
    <row r="24" spans="2:10" ht="31.5" x14ac:dyDescent="0.25">
      <c r="B24" s="155"/>
      <c r="C24" s="149"/>
      <c r="D24" s="113" t="s">
        <v>352</v>
      </c>
      <c r="E24" s="113" t="s">
        <v>349</v>
      </c>
      <c r="F24" s="172">
        <v>10000</v>
      </c>
      <c r="G24" s="155"/>
      <c r="H24" s="155"/>
      <c r="I24" s="155"/>
      <c r="J24" s="113" t="s">
        <v>1055</v>
      </c>
    </row>
    <row r="25" spans="2:10" ht="47.25" x14ac:dyDescent="0.25">
      <c r="B25" s="154">
        <v>11</v>
      </c>
      <c r="C25" s="147" t="s">
        <v>25</v>
      </c>
      <c r="D25" s="113" t="s">
        <v>359</v>
      </c>
      <c r="E25" s="113" t="s">
        <v>353</v>
      </c>
      <c r="F25" s="173" t="s">
        <v>358</v>
      </c>
      <c r="G25" s="154" t="s">
        <v>32</v>
      </c>
      <c r="H25" s="154" t="s">
        <v>312</v>
      </c>
      <c r="I25" s="154" t="s">
        <v>287</v>
      </c>
      <c r="J25" s="154" t="s">
        <v>314</v>
      </c>
    </row>
    <row r="26" spans="2:10" x14ac:dyDescent="0.25">
      <c r="B26" s="174"/>
      <c r="C26" s="148"/>
      <c r="D26" s="113" t="s">
        <v>354</v>
      </c>
      <c r="E26" s="113" t="s">
        <v>353</v>
      </c>
      <c r="F26" s="173" t="s">
        <v>355</v>
      </c>
      <c r="G26" s="174"/>
      <c r="H26" s="174"/>
      <c r="I26" s="174"/>
      <c r="J26" s="174"/>
    </row>
    <row r="27" spans="2:10" x14ac:dyDescent="0.25">
      <c r="B27" s="155"/>
      <c r="C27" s="149"/>
      <c r="D27" s="113" t="s">
        <v>356</v>
      </c>
      <c r="E27" s="113" t="s">
        <v>353</v>
      </c>
      <c r="F27" s="173" t="s">
        <v>357</v>
      </c>
      <c r="G27" s="155"/>
      <c r="H27" s="155"/>
      <c r="I27" s="155"/>
      <c r="J27" s="155"/>
    </row>
    <row r="28" spans="2:10" x14ac:dyDescent="0.25">
      <c r="B28" s="154">
        <v>12</v>
      </c>
      <c r="C28" s="147" t="s">
        <v>26</v>
      </c>
      <c r="D28" s="113" t="s">
        <v>362</v>
      </c>
      <c r="E28" s="113" t="s">
        <v>340</v>
      </c>
      <c r="F28" s="173" t="s">
        <v>363</v>
      </c>
      <c r="G28" s="154" t="s">
        <v>32</v>
      </c>
      <c r="H28" s="154" t="s">
        <v>312</v>
      </c>
      <c r="I28" s="154" t="s">
        <v>288</v>
      </c>
      <c r="J28" s="154" t="s">
        <v>314</v>
      </c>
    </row>
    <row r="29" spans="2:10" x14ac:dyDescent="0.25">
      <c r="B29" s="174"/>
      <c r="C29" s="148"/>
      <c r="D29" s="113" t="s">
        <v>366</v>
      </c>
      <c r="E29" s="113" t="s">
        <v>340</v>
      </c>
      <c r="F29" s="173" t="s">
        <v>364</v>
      </c>
      <c r="G29" s="174"/>
      <c r="H29" s="174"/>
      <c r="I29" s="174"/>
      <c r="J29" s="174"/>
    </row>
    <row r="30" spans="2:10" x14ac:dyDescent="0.25">
      <c r="B30" s="174"/>
      <c r="C30" s="148"/>
      <c r="D30" s="113" t="s">
        <v>366</v>
      </c>
      <c r="E30" s="113" t="s">
        <v>340</v>
      </c>
      <c r="F30" s="173" t="s">
        <v>365</v>
      </c>
      <c r="G30" s="174"/>
      <c r="H30" s="174"/>
      <c r="I30" s="174"/>
      <c r="J30" s="174"/>
    </row>
    <row r="31" spans="2:10" ht="31.5" x14ac:dyDescent="0.25">
      <c r="B31" s="174"/>
      <c r="C31" s="148"/>
      <c r="D31" s="113" t="s">
        <v>369</v>
      </c>
      <c r="E31" s="113" t="s">
        <v>340</v>
      </c>
      <c r="F31" s="173" t="s">
        <v>370</v>
      </c>
      <c r="G31" s="174"/>
      <c r="H31" s="174"/>
      <c r="I31" s="174"/>
      <c r="J31" s="174"/>
    </row>
    <row r="32" spans="2:10" x14ac:dyDescent="0.25">
      <c r="B32" s="174"/>
      <c r="C32" s="148"/>
      <c r="D32" s="113" t="s">
        <v>367</v>
      </c>
      <c r="E32" s="113" t="s">
        <v>340</v>
      </c>
      <c r="F32" s="173" t="s">
        <v>368</v>
      </c>
      <c r="G32" s="174"/>
      <c r="H32" s="174"/>
      <c r="I32" s="174"/>
      <c r="J32" s="174"/>
    </row>
    <row r="33" spans="2:10" ht="47.25" x14ac:dyDescent="0.25">
      <c r="B33" s="155"/>
      <c r="C33" s="149"/>
      <c r="D33" s="113" t="s">
        <v>360</v>
      </c>
      <c r="E33" s="113" t="s">
        <v>340</v>
      </c>
      <c r="F33" s="172">
        <v>50000</v>
      </c>
      <c r="G33" s="155"/>
      <c r="H33" s="155"/>
      <c r="I33" s="155"/>
      <c r="J33" s="155"/>
    </row>
    <row r="34" spans="2:10" ht="78.75" x14ac:dyDescent="0.25">
      <c r="B34" s="154">
        <v>13</v>
      </c>
      <c r="C34" s="147" t="s">
        <v>27</v>
      </c>
      <c r="D34" s="113" t="s">
        <v>1056</v>
      </c>
      <c r="E34" s="113" t="s">
        <v>1057</v>
      </c>
      <c r="F34" s="173" t="s">
        <v>1058</v>
      </c>
      <c r="G34" s="113" t="s">
        <v>32</v>
      </c>
      <c r="H34" s="113" t="s">
        <v>312</v>
      </c>
      <c r="I34" s="113" t="s">
        <v>311</v>
      </c>
      <c r="J34" s="113" t="s">
        <v>314</v>
      </c>
    </row>
    <row r="35" spans="2:10" ht="78.75" x14ac:dyDescent="0.25">
      <c r="B35" s="174"/>
      <c r="C35" s="148"/>
      <c r="D35" s="113" t="s">
        <v>1059</v>
      </c>
      <c r="E35" s="113" t="s">
        <v>1057</v>
      </c>
      <c r="F35" s="173" t="s">
        <v>1060</v>
      </c>
      <c r="G35" s="113" t="s">
        <v>32</v>
      </c>
      <c r="H35" s="113" t="s">
        <v>312</v>
      </c>
      <c r="I35" s="113" t="s">
        <v>311</v>
      </c>
      <c r="J35" s="113" t="s">
        <v>314</v>
      </c>
    </row>
    <row r="36" spans="2:10" ht="31.5" x14ac:dyDescent="0.25">
      <c r="B36" s="174"/>
      <c r="C36" s="148"/>
      <c r="D36" s="113" t="s">
        <v>1061</v>
      </c>
      <c r="E36" s="113" t="s">
        <v>1057</v>
      </c>
      <c r="F36" s="173" t="s">
        <v>1062</v>
      </c>
      <c r="G36" s="113" t="s">
        <v>32</v>
      </c>
      <c r="H36" s="113" t="s">
        <v>312</v>
      </c>
      <c r="I36" s="113" t="s">
        <v>311</v>
      </c>
      <c r="J36" s="113" t="s">
        <v>314</v>
      </c>
    </row>
    <row r="37" spans="2:10" ht="47.25" x14ac:dyDescent="0.25">
      <c r="B37" s="174"/>
      <c r="C37" s="148"/>
      <c r="D37" s="113" t="s">
        <v>1063</v>
      </c>
      <c r="E37" s="113" t="s">
        <v>1057</v>
      </c>
      <c r="F37" s="173" t="s">
        <v>1064</v>
      </c>
      <c r="G37" s="113" t="s">
        <v>32</v>
      </c>
      <c r="H37" s="113" t="s">
        <v>312</v>
      </c>
      <c r="I37" s="113" t="s">
        <v>311</v>
      </c>
      <c r="J37" s="113" t="s">
        <v>314</v>
      </c>
    </row>
    <row r="38" spans="2:10" ht="94.5" x14ac:dyDescent="0.25">
      <c r="B38" s="174"/>
      <c r="C38" s="148"/>
      <c r="D38" s="113" t="s">
        <v>1065</v>
      </c>
      <c r="E38" s="113" t="s">
        <v>1066</v>
      </c>
      <c r="F38" s="173" t="s">
        <v>1067</v>
      </c>
      <c r="G38" s="113" t="s">
        <v>1068</v>
      </c>
      <c r="H38" s="113" t="s">
        <v>312</v>
      </c>
      <c r="I38" s="113" t="s">
        <v>311</v>
      </c>
      <c r="J38" s="113" t="s">
        <v>314</v>
      </c>
    </row>
    <row r="39" spans="2:10" ht="94.5" x14ac:dyDescent="0.25">
      <c r="B39" s="174"/>
      <c r="C39" s="148"/>
      <c r="D39" s="113" t="s">
        <v>1069</v>
      </c>
      <c r="E39" s="113" t="s">
        <v>1057</v>
      </c>
      <c r="F39" s="173" t="s">
        <v>1070</v>
      </c>
      <c r="G39" s="113" t="s">
        <v>32</v>
      </c>
      <c r="H39" s="113" t="s">
        <v>312</v>
      </c>
      <c r="I39" s="113" t="s">
        <v>311</v>
      </c>
      <c r="J39" s="113" t="s">
        <v>314</v>
      </c>
    </row>
    <row r="40" spans="2:10" ht="78.75" x14ac:dyDescent="0.25">
      <c r="B40" s="174"/>
      <c r="C40" s="148"/>
      <c r="D40" s="113" t="s">
        <v>1071</v>
      </c>
      <c r="E40" s="113" t="s">
        <v>1057</v>
      </c>
      <c r="F40" s="173" t="s">
        <v>1060</v>
      </c>
      <c r="G40" s="113" t="s">
        <v>32</v>
      </c>
      <c r="H40" s="113" t="s">
        <v>312</v>
      </c>
      <c r="I40" s="113" t="s">
        <v>311</v>
      </c>
      <c r="J40" s="113" t="s">
        <v>314</v>
      </c>
    </row>
    <row r="41" spans="2:10" ht="47.25" x14ac:dyDescent="0.25">
      <c r="B41" s="155"/>
      <c r="C41" s="149"/>
      <c r="D41" s="113" t="s">
        <v>1072</v>
      </c>
      <c r="E41" s="113" t="s">
        <v>1057</v>
      </c>
      <c r="F41" s="173" t="s">
        <v>1073</v>
      </c>
      <c r="G41" s="113" t="s">
        <v>32</v>
      </c>
      <c r="H41" s="113" t="s">
        <v>312</v>
      </c>
      <c r="I41" s="113" t="s">
        <v>311</v>
      </c>
      <c r="J41" s="113" t="s">
        <v>314</v>
      </c>
    </row>
    <row r="42" spans="2:10" x14ac:dyDescent="0.25">
      <c r="B42" s="154">
        <v>14</v>
      </c>
      <c r="C42" s="147" t="s">
        <v>305</v>
      </c>
      <c r="D42" s="113" t="s">
        <v>1074</v>
      </c>
      <c r="E42" s="113" t="s">
        <v>1075</v>
      </c>
      <c r="F42" s="173" t="s">
        <v>1076</v>
      </c>
      <c r="G42" s="154" t="s">
        <v>32</v>
      </c>
      <c r="H42" s="154" t="s">
        <v>312</v>
      </c>
      <c r="I42" s="154" t="s">
        <v>289</v>
      </c>
      <c r="J42" s="154" t="s">
        <v>314</v>
      </c>
    </row>
    <row r="43" spans="2:10" x14ac:dyDescent="0.25">
      <c r="B43" s="155"/>
      <c r="C43" s="149"/>
      <c r="D43" s="113" t="s">
        <v>1077</v>
      </c>
      <c r="E43" s="113" t="s">
        <v>1075</v>
      </c>
      <c r="F43" s="173" t="s">
        <v>1076</v>
      </c>
      <c r="G43" s="155"/>
      <c r="H43" s="155"/>
      <c r="I43" s="155"/>
      <c r="J43" s="155"/>
    </row>
    <row r="44" spans="2:10" ht="31.5" x14ac:dyDescent="0.25">
      <c r="B44" s="113">
        <v>15</v>
      </c>
      <c r="C44" s="44" t="s">
        <v>28</v>
      </c>
      <c r="D44" s="113" t="s">
        <v>1078</v>
      </c>
      <c r="E44" s="113" t="s">
        <v>349</v>
      </c>
      <c r="F44" s="172">
        <v>40000</v>
      </c>
      <c r="G44" s="113" t="s">
        <v>32</v>
      </c>
      <c r="H44" s="113" t="s">
        <v>312</v>
      </c>
      <c r="I44" s="113" t="s">
        <v>290</v>
      </c>
      <c r="J44" s="113" t="s">
        <v>69</v>
      </c>
    </row>
    <row r="45" spans="2:10" ht="47.25" x14ac:dyDescent="0.25">
      <c r="B45" s="154">
        <v>16</v>
      </c>
      <c r="C45" s="147" t="s">
        <v>310</v>
      </c>
      <c r="D45" s="113" t="s">
        <v>1079</v>
      </c>
      <c r="E45" s="113" t="s">
        <v>361</v>
      </c>
      <c r="F45" s="173" t="s">
        <v>1080</v>
      </c>
      <c r="G45" s="154" t="s">
        <v>32</v>
      </c>
      <c r="H45" s="154" t="s">
        <v>312</v>
      </c>
      <c r="I45" s="154" t="s">
        <v>295</v>
      </c>
      <c r="J45" s="154" t="s">
        <v>314</v>
      </c>
    </row>
    <row r="46" spans="2:10" ht="47.25" x14ac:dyDescent="0.25">
      <c r="B46" s="155"/>
      <c r="C46" s="149"/>
      <c r="D46" s="113" t="s">
        <v>1081</v>
      </c>
      <c r="E46" s="113" t="s">
        <v>361</v>
      </c>
      <c r="F46" s="173" t="s">
        <v>370</v>
      </c>
      <c r="G46" s="155"/>
      <c r="H46" s="155"/>
      <c r="I46" s="155"/>
      <c r="J46" s="155"/>
    </row>
    <row r="47" spans="2:10" ht="157.5" x14ac:dyDescent="0.25">
      <c r="B47" s="113">
        <v>17</v>
      </c>
      <c r="C47" s="44" t="s">
        <v>21</v>
      </c>
      <c r="D47" s="113" t="s">
        <v>1082</v>
      </c>
      <c r="E47" s="113" t="s">
        <v>349</v>
      </c>
      <c r="F47" s="172">
        <v>3500</v>
      </c>
      <c r="G47" s="113" t="s">
        <v>32</v>
      </c>
      <c r="H47" s="113" t="s">
        <v>312</v>
      </c>
      <c r="I47" s="113" t="s">
        <v>296</v>
      </c>
      <c r="J47" s="113" t="s">
        <v>314</v>
      </c>
    </row>
    <row r="48" spans="2:10" x14ac:dyDescent="0.25">
      <c r="B48" s="169" t="s">
        <v>1083</v>
      </c>
      <c r="C48" s="170"/>
      <c r="D48" s="170"/>
      <c r="E48" s="170"/>
      <c r="F48" s="170"/>
      <c r="G48" s="170"/>
      <c r="H48" s="170"/>
      <c r="I48" s="170"/>
      <c r="J48" s="171"/>
    </row>
    <row r="49" spans="2:10" ht="31.5" x14ac:dyDescent="0.25">
      <c r="B49" s="113">
        <v>1</v>
      </c>
      <c r="C49" s="44" t="s">
        <v>297</v>
      </c>
      <c r="D49" s="113" t="s">
        <v>338</v>
      </c>
      <c r="E49" s="113" t="s">
        <v>326</v>
      </c>
      <c r="F49" s="113" t="s">
        <v>339</v>
      </c>
      <c r="G49" s="113" t="s">
        <v>32</v>
      </c>
      <c r="H49" s="113" t="s">
        <v>1084</v>
      </c>
      <c r="I49" s="113" t="s">
        <v>275</v>
      </c>
      <c r="J49" s="113" t="s">
        <v>314</v>
      </c>
    </row>
    <row r="50" spans="2:10" ht="31.5" x14ac:dyDescent="0.25">
      <c r="B50" s="113">
        <v>2</v>
      </c>
      <c r="C50" s="44" t="s">
        <v>299</v>
      </c>
      <c r="D50" s="113" t="s">
        <v>318</v>
      </c>
      <c r="E50" s="113" t="s">
        <v>315</v>
      </c>
      <c r="F50" s="172">
        <v>70000</v>
      </c>
      <c r="G50" s="113" t="s">
        <v>32</v>
      </c>
      <c r="H50" s="113" t="s">
        <v>1084</v>
      </c>
      <c r="I50" s="113" t="s">
        <v>278</v>
      </c>
      <c r="J50" s="113" t="s">
        <v>314</v>
      </c>
    </row>
    <row r="51" spans="2:10" ht="31.5" x14ac:dyDescent="0.25">
      <c r="B51" s="113">
        <v>3</v>
      </c>
      <c r="C51" s="44" t="s">
        <v>300</v>
      </c>
      <c r="D51" s="113" t="s">
        <v>319</v>
      </c>
      <c r="E51" s="113" t="s">
        <v>316</v>
      </c>
      <c r="F51" s="113">
        <v>115.5692</v>
      </c>
      <c r="G51" s="113" t="s">
        <v>32</v>
      </c>
      <c r="H51" s="113" t="s">
        <v>1084</v>
      </c>
      <c r="I51" s="113" t="s">
        <v>277</v>
      </c>
      <c r="J51" s="113" t="s">
        <v>314</v>
      </c>
    </row>
    <row r="52" spans="2:10" ht="31.5" x14ac:dyDescent="0.25">
      <c r="B52" s="113">
        <v>4</v>
      </c>
      <c r="C52" s="44" t="s">
        <v>301</v>
      </c>
      <c r="D52" s="113" t="s">
        <v>320</v>
      </c>
      <c r="E52" s="113" t="s">
        <v>317</v>
      </c>
      <c r="F52" s="113">
        <v>744</v>
      </c>
      <c r="G52" s="113" t="s">
        <v>32</v>
      </c>
      <c r="H52" s="113" t="s">
        <v>1084</v>
      </c>
      <c r="I52" s="113" t="s">
        <v>279</v>
      </c>
      <c r="J52" s="113" t="s">
        <v>314</v>
      </c>
    </row>
    <row r="53" spans="2:10" ht="63" x14ac:dyDescent="0.25">
      <c r="B53" s="113">
        <v>5</v>
      </c>
      <c r="C53" s="44" t="s">
        <v>302</v>
      </c>
      <c r="D53" s="113" t="s">
        <v>321</v>
      </c>
      <c r="E53" s="113" t="s">
        <v>317</v>
      </c>
      <c r="F53" s="113">
        <v>20.84</v>
      </c>
      <c r="G53" s="113" t="s">
        <v>32</v>
      </c>
      <c r="H53" s="113" t="s">
        <v>1084</v>
      </c>
      <c r="I53" s="113" t="s">
        <v>280</v>
      </c>
      <c r="J53" s="113" t="s">
        <v>314</v>
      </c>
    </row>
    <row r="54" spans="2:10" ht="31.5" x14ac:dyDescent="0.25">
      <c r="B54" s="154">
        <v>6</v>
      </c>
      <c r="C54" s="147" t="s">
        <v>303</v>
      </c>
      <c r="D54" s="113" t="s">
        <v>323</v>
      </c>
      <c r="E54" s="113" t="s">
        <v>322</v>
      </c>
      <c r="F54" s="113">
        <v>1</v>
      </c>
      <c r="G54" s="154" t="s">
        <v>32</v>
      </c>
      <c r="H54" s="154" t="s">
        <v>1084</v>
      </c>
      <c r="I54" s="154" t="s">
        <v>281</v>
      </c>
      <c r="J54" s="154" t="s">
        <v>69</v>
      </c>
    </row>
    <row r="55" spans="2:10" x14ac:dyDescent="0.25">
      <c r="B55" s="155"/>
      <c r="C55" s="149"/>
      <c r="D55" s="113" t="s">
        <v>325</v>
      </c>
      <c r="E55" s="113" t="s">
        <v>322</v>
      </c>
      <c r="F55" s="113">
        <v>1</v>
      </c>
      <c r="G55" s="155"/>
      <c r="H55" s="155"/>
      <c r="I55" s="155"/>
      <c r="J55" s="155"/>
    </row>
    <row r="56" spans="2:10" ht="31.5" x14ac:dyDescent="0.25">
      <c r="B56" s="113">
        <v>7</v>
      </c>
      <c r="C56" s="44" t="s">
        <v>22</v>
      </c>
      <c r="D56" s="113" t="s">
        <v>337</v>
      </c>
      <c r="E56" s="113" t="s">
        <v>326</v>
      </c>
      <c r="F56" s="173" t="s">
        <v>1054</v>
      </c>
      <c r="G56" s="113" t="s">
        <v>32</v>
      </c>
      <c r="H56" s="113" t="s">
        <v>1084</v>
      </c>
      <c r="I56" s="113" t="s">
        <v>282</v>
      </c>
      <c r="J56" s="113" t="s">
        <v>314</v>
      </c>
    </row>
    <row r="57" spans="2:10" ht="47.25" x14ac:dyDescent="0.25">
      <c r="B57" s="154">
        <v>8</v>
      </c>
      <c r="C57" s="147" t="s">
        <v>23</v>
      </c>
      <c r="D57" s="113" t="s">
        <v>341</v>
      </c>
      <c r="E57" s="113" t="s">
        <v>340</v>
      </c>
      <c r="F57" s="113">
        <v>20</v>
      </c>
      <c r="G57" s="154" t="s">
        <v>32</v>
      </c>
      <c r="H57" s="154" t="s">
        <v>1084</v>
      </c>
      <c r="I57" s="154" t="s">
        <v>283</v>
      </c>
      <c r="J57" s="113" t="s">
        <v>69</v>
      </c>
    </row>
    <row r="58" spans="2:10" ht="47.25" x14ac:dyDescent="0.25">
      <c r="B58" s="155"/>
      <c r="C58" s="149"/>
      <c r="D58" s="113" t="s">
        <v>342</v>
      </c>
      <c r="E58" s="113" t="s">
        <v>340</v>
      </c>
      <c r="F58" s="113">
        <v>5</v>
      </c>
      <c r="G58" s="155"/>
      <c r="H58" s="155"/>
      <c r="I58" s="155"/>
      <c r="J58" s="113" t="s">
        <v>69</v>
      </c>
    </row>
    <row r="59" spans="2:10" ht="47.25" x14ac:dyDescent="0.25">
      <c r="B59" s="154">
        <v>9</v>
      </c>
      <c r="C59" s="147" t="s">
        <v>304</v>
      </c>
      <c r="D59" s="113" t="s">
        <v>343</v>
      </c>
      <c r="E59" s="113" t="s">
        <v>340</v>
      </c>
      <c r="F59" s="113" t="s">
        <v>346</v>
      </c>
      <c r="G59" s="113" t="s">
        <v>32</v>
      </c>
      <c r="H59" s="154" t="s">
        <v>1084</v>
      </c>
      <c r="I59" s="154" t="s">
        <v>285</v>
      </c>
      <c r="J59" s="113" t="s">
        <v>69</v>
      </c>
    </row>
    <row r="60" spans="2:10" ht="31.5" x14ac:dyDescent="0.25">
      <c r="B60" s="174"/>
      <c r="C60" s="148"/>
      <c r="D60" s="113" t="s">
        <v>344</v>
      </c>
      <c r="E60" s="113" t="s">
        <v>340</v>
      </c>
      <c r="F60" s="173" t="s">
        <v>347</v>
      </c>
      <c r="G60" s="113" t="s">
        <v>32</v>
      </c>
      <c r="H60" s="174"/>
      <c r="I60" s="174"/>
      <c r="J60" s="113" t="s">
        <v>69</v>
      </c>
    </row>
    <row r="61" spans="2:10" ht="47.25" x14ac:dyDescent="0.25">
      <c r="B61" s="155"/>
      <c r="C61" s="149"/>
      <c r="D61" s="113" t="s">
        <v>345</v>
      </c>
      <c r="E61" s="113" t="s">
        <v>340</v>
      </c>
      <c r="F61" s="173" t="s">
        <v>348</v>
      </c>
      <c r="G61" s="113" t="s">
        <v>32</v>
      </c>
      <c r="H61" s="155"/>
      <c r="I61" s="155"/>
      <c r="J61" s="113" t="s">
        <v>69</v>
      </c>
    </row>
    <row r="62" spans="2:10" ht="31.5" x14ac:dyDescent="0.25">
      <c r="B62" s="154">
        <v>10</v>
      </c>
      <c r="C62" s="147" t="s">
        <v>24</v>
      </c>
      <c r="D62" s="113" t="s">
        <v>351</v>
      </c>
      <c r="E62" s="113" t="s">
        <v>349</v>
      </c>
      <c r="F62" s="172">
        <v>15000</v>
      </c>
      <c r="G62" s="154" t="s">
        <v>32</v>
      </c>
      <c r="H62" s="154" t="s">
        <v>1084</v>
      </c>
      <c r="I62" s="154" t="s">
        <v>286</v>
      </c>
      <c r="J62" s="113" t="s">
        <v>1085</v>
      </c>
    </row>
    <row r="63" spans="2:10" ht="31.5" x14ac:dyDescent="0.25">
      <c r="B63" s="155"/>
      <c r="C63" s="149"/>
      <c r="D63" s="113" t="s">
        <v>352</v>
      </c>
      <c r="E63" s="113" t="s">
        <v>349</v>
      </c>
      <c r="F63" s="172">
        <v>14000</v>
      </c>
      <c r="G63" s="155"/>
      <c r="H63" s="155"/>
      <c r="I63" s="155"/>
      <c r="J63" s="113" t="s">
        <v>1085</v>
      </c>
    </row>
    <row r="64" spans="2:10" ht="47.25" x14ac:dyDescent="0.25">
      <c r="B64" s="154">
        <v>11</v>
      </c>
      <c r="C64" s="147" t="s">
        <v>25</v>
      </c>
      <c r="D64" s="113" t="s">
        <v>359</v>
      </c>
      <c r="E64" s="113" t="s">
        <v>353</v>
      </c>
      <c r="F64" s="173" t="s">
        <v>358</v>
      </c>
      <c r="G64" s="154" t="s">
        <v>32</v>
      </c>
      <c r="H64" s="154" t="s">
        <v>1084</v>
      </c>
      <c r="I64" s="154" t="s">
        <v>287</v>
      </c>
      <c r="J64" s="154" t="s">
        <v>314</v>
      </c>
    </row>
    <row r="65" spans="2:10" x14ac:dyDescent="0.25">
      <c r="B65" s="174"/>
      <c r="C65" s="148"/>
      <c r="D65" s="113" t="s">
        <v>354</v>
      </c>
      <c r="E65" s="113" t="s">
        <v>353</v>
      </c>
      <c r="F65" s="173" t="s">
        <v>355</v>
      </c>
      <c r="G65" s="174"/>
      <c r="H65" s="174"/>
      <c r="I65" s="174"/>
      <c r="J65" s="174"/>
    </row>
    <row r="66" spans="2:10" x14ac:dyDescent="0.25">
      <c r="B66" s="155"/>
      <c r="C66" s="149"/>
      <c r="D66" s="113" t="s">
        <v>356</v>
      </c>
      <c r="E66" s="113" t="s">
        <v>353</v>
      </c>
      <c r="F66" s="173" t="s">
        <v>357</v>
      </c>
      <c r="G66" s="155"/>
      <c r="H66" s="155"/>
      <c r="I66" s="155"/>
      <c r="J66" s="155"/>
    </row>
    <row r="67" spans="2:10" x14ac:dyDescent="0.25">
      <c r="B67" s="154">
        <v>12</v>
      </c>
      <c r="C67" s="147" t="s">
        <v>26</v>
      </c>
      <c r="D67" s="113" t="s">
        <v>362</v>
      </c>
      <c r="E67" s="113" t="s">
        <v>340</v>
      </c>
      <c r="F67" s="173" t="s">
        <v>363</v>
      </c>
      <c r="G67" s="154" t="s">
        <v>32</v>
      </c>
      <c r="H67" s="154" t="s">
        <v>1084</v>
      </c>
      <c r="I67" s="154" t="s">
        <v>288</v>
      </c>
      <c r="J67" s="154" t="s">
        <v>314</v>
      </c>
    </row>
    <row r="68" spans="2:10" x14ac:dyDescent="0.25">
      <c r="B68" s="174"/>
      <c r="C68" s="148"/>
      <c r="D68" s="113" t="s">
        <v>366</v>
      </c>
      <c r="E68" s="113" t="s">
        <v>340</v>
      </c>
      <c r="F68" s="173" t="s">
        <v>364</v>
      </c>
      <c r="G68" s="174"/>
      <c r="H68" s="174"/>
      <c r="I68" s="174"/>
      <c r="J68" s="174"/>
    </row>
    <row r="69" spans="2:10" x14ac:dyDescent="0.25">
      <c r="B69" s="174"/>
      <c r="C69" s="148"/>
      <c r="D69" s="113" t="s">
        <v>366</v>
      </c>
      <c r="E69" s="113" t="s">
        <v>340</v>
      </c>
      <c r="F69" s="173" t="s">
        <v>365</v>
      </c>
      <c r="G69" s="174"/>
      <c r="H69" s="174"/>
      <c r="I69" s="174"/>
      <c r="J69" s="174"/>
    </row>
    <row r="70" spans="2:10" ht="31.5" x14ac:dyDescent="0.25">
      <c r="B70" s="174"/>
      <c r="C70" s="148"/>
      <c r="D70" s="113" t="s">
        <v>369</v>
      </c>
      <c r="E70" s="113" t="s">
        <v>340</v>
      </c>
      <c r="F70" s="173" t="s">
        <v>370</v>
      </c>
      <c r="G70" s="174"/>
      <c r="H70" s="174"/>
      <c r="I70" s="174"/>
      <c r="J70" s="174"/>
    </row>
    <row r="71" spans="2:10" x14ac:dyDescent="0.25">
      <c r="B71" s="174"/>
      <c r="C71" s="148"/>
      <c r="D71" s="113" t="s">
        <v>367</v>
      </c>
      <c r="E71" s="113" t="s">
        <v>340</v>
      </c>
      <c r="F71" s="173" t="s">
        <v>368</v>
      </c>
      <c r="G71" s="174"/>
      <c r="H71" s="174"/>
      <c r="I71" s="174"/>
      <c r="J71" s="174"/>
    </row>
    <row r="72" spans="2:10" ht="47.25" x14ac:dyDescent="0.25">
      <c r="B72" s="155"/>
      <c r="C72" s="149"/>
      <c r="D72" s="113" t="s">
        <v>360</v>
      </c>
      <c r="E72" s="113" t="s">
        <v>340</v>
      </c>
      <c r="F72" s="172">
        <v>50000</v>
      </c>
      <c r="G72" s="155"/>
      <c r="H72" s="155"/>
      <c r="I72" s="155"/>
      <c r="J72" s="155"/>
    </row>
    <row r="73" spans="2:10" ht="78.75" x14ac:dyDescent="0.25">
      <c r="B73" s="175">
        <v>13</v>
      </c>
      <c r="C73" s="147" t="s">
        <v>27</v>
      </c>
      <c r="D73" s="113" t="s">
        <v>1056</v>
      </c>
      <c r="E73" s="113" t="s">
        <v>1057</v>
      </c>
      <c r="F73" s="173" t="s">
        <v>1058</v>
      </c>
      <c r="G73" s="113" t="s">
        <v>32</v>
      </c>
      <c r="H73" s="113" t="s">
        <v>1084</v>
      </c>
      <c r="I73" s="113" t="s">
        <v>311</v>
      </c>
      <c r="J73" s="113" t="s">
        <v>314</v>
      </c>
    </row>
    <row r="74" spans="2:10" ht="78.75" x14ac:dyDescent="0.25">
      <c r="B74" s="175"/>
      <c r="C74" s="148"/>
      <c r="D74" s="113" t="s">
        <v>1059</v>
      </c>
      <c r="E74" s="113" t="s">
        <v>1057</v>
      </c>
      <c r="F74" s="173" t="s">
        <v>1060</v>
      </c>
      <c r="G74" s="113" t="s">
        <v>32</v>
      </c>
      <c r="H74" s="113" t="s">
        <v>1084</v>
      </c>
      <c r="I74" s="113" t="s">
        <v>311</v>
      </c>
      <c r="J74" s="113" t="s">
        <v>314</v>
      </c>
    </row>
    <row r="75" spans="2:10" ht="31.5" x14ac:dyDescent="0.25">
      <c r="B75" s="175"/>
      <c r="C75" s="148"/>
      <c r="D75" s="113" t="s">
        <v>1061</v>
      </c>
      <c r="E75" s="113" t="s">
        <v>1057</v>
      </c>
      <c r="F75" s="173" t="s">
        <v>1062</v>
      </c>
      <c r="G75" s="113" t="s">
        <v>32</v>
      </c>
      <c r="H75" s="113" t="s">
        <v>1084</v>
      </c>
      <c r="I75" s="113" t="s">
        <v>311</v>
      </c>
      <c r="J75" s="113" t="s">
        <v>314</v>
      </c>
    </row>
    <row r="76" spans="2:10" ht="47.25" x14ac:dyDescent="0.25">
      <c r="B76" s="175"/>
      <c r="C76" s="148"/>
      <c r="D76" s="113" t="s">
        <v>1063</v>
      </c>
      <c r="E76" s="113" t="s">
        <v>1057</v>
      </c>
      <c r="F76" s="173" t="s">
        <v>1064</v>
      </c>
      <c r="G76" s="113" t="s">
        <v>32</v>
      </c>
      <c r="H76" s="113" t="s">
        <v>1084</v>
      </c>
      <c r="I76" s="113" t="s">
        <v>311</v>
      </c>
      <c r="J76" s="113" t="s">
        <v>314</v>
      </c>
    </row>
    <row r="77" spans="2:10" ht="94.5" x14ac:dyDescent="0.25">
      <c r="B77" s="175"/>
      <c r="C77" s="148"/>
      <c r="D77" s="113" t="s">
        <v>1065</v>
      </c>
      <c r="E77" s="113" t="s">
        <v>1066</v>
      </c>
      <c r="F77" s="173" t="s">
        <v>1067</v>
      </c>
      <c r="G77" s="113" t="s">
        <v>1068</v>
      </c>
      <c r="H77" s="113" t="s">
        <v>1084</v>
      </c>
      <c r="I77" s="113" t="s">
        <v>311</v>
      </c>
      <c r="J77" s="113" t="s">
        <v>314</v>
      </c>
    </row>
    <row r="78" spans="2:10" ht="94.5" x14ac:dyDescent="0.25">
      <c r="B78" s="175"/>
      <c r="C78" s="148"/>
      <c r="D78" s="113" t="s">
        <v>1069</v>
      </c>
      <c r="E78" s="113" t="s">
        <v>1057</v>
      </c>
      <c r="F78" s="173" t="s">
        <v>1070</v>
      </c>
      <c r="G78" s="113" t="s">
        <v>32</v>
      </c>
      <c r="H78" s="113" t="s">
        <v>1084</v>
      </c>
      <c r="I78" s="113" t="s">
        <v>311</v>
      </c>
      <c r="J78" s="113" t="s">
        <v>314</v>
      </c>
    </row>
    <row r="79" spans="2:10" ht="78.75" x14ac:dyDescent="0.25">
      <c r="B79" s="175"/>
      <c r="C79" s="148"/>
      <c r="D79" s="113" t="s">
        <v>1071</v>
      </c>
      <c r="E79" s="113" t="s">
        <v>1057</v>
      </c>
      <c r="F79" s="173" t="s">
        <v>1060</v>
      </c>
      <c r="G79" s="113" t="s">
        <v>32</v>
      </c>
      <c r="H79" s="113" t="s">
        <v>1084</v>
      </c>
      <c r="I79" s="113" t="s">
        <v>311</v>
      </c>
      <c r="J79" s="113" t="s">
        <v>314</v>
      </c>
    </row>
    <row r="80" spans="2:10" ht="47.25" x14ac:dyDescent="0.25">
      <c r="B80" s="175"/>
      <c r="C80" s="149"/>
      <c r="D80" s="113" t="s">
        <v>1072</v>
      </c>
      <c r="E80" s="113" t="s">
        <v>1057</v>
      </c>
      <c r="F80" s="173" t="s">
        <v>1073</v>
      </c>
      <c r="G80" s="113" t="s">
        <v>32</v>
      </c>
      <c r="H80" s="113" t="s">
        <v>1084</v>
      </c>
      <c r="I80" s="113" t="s">
        <v>311</v>
      </c>
      <c r="J80" s="113" t="s">
        <v>314</v>
      </c>
    </row>
    <row r="81" spans="2:10" x14ac:dyDescent="0.25">
      <c r="B81" s="176">
        <v>14</v>
      </c>
      <c r="C81" s="147" t="s">
        <v>305</v>
      </c>
      <c r="D81" s="113" t="s">
        <v>1074</v>
      </c>
      <c r="E81" s="113" t="s">
        <v>1075</v>
      </c>
      <c r="F81" s="173" t="s">
        <v>1076</v>
      </c>
      <c r="G81" s="154" t="s">
        <v>32</v>
      </c>
      <c r="H81" s="113" t="s">
        <v>1084</v>
      </c>
      <c r="I81" s="154" t="s">
        <v>289</v>
      </c>
      <c r="J81" s="154" t="s">
        <v>314</v>
      </c>
    </row>
    <row r="82" spans="2:10" x14ac:dyDescent="0.25">
      <c r="B82" s="177"/>
      <c r="C82" s="149"/>
      <c r="D82" s="113" t="s">
        <v>1077</v>
      </c>
      <c r="E82" s="113" t="s">
        <v>1075</v>
      </c>
      <c r="F82" s="173" t="s">
        <v>1076</v>
      </c>
      <c r="G82" s="155"/>
      <c r="H82" s="113" t="s">
        <v>1084</v>
      </c>
      <c r="I82" s="155"/>
      <c r="J82" s="155"/>
    </row>
    <row r="83" spans="2:10" ht="31.5" x14ac:dyDescent="0.25">
      <c r="B83" s="111">
        <v>15</v>
      </c>
      <c r="C83" s="44" t="s">
        <v>28</v>
      </c>
      <c r="D83" s="113" t="s">
        <v>1078</v>
      </c>
      <c r="E83" s="113" t="s">
        <v>349</v>
      </c>
      <c r="F83" s="172">
        <v>30000</v>
      </c>
      <c r="G83" s="113" t="s">
        <v>32</v>
      </c>
      <c r="H83" s="113" t="s">
        <v>1084</v>
      </c>
      <c r="I83" s="113" t="s">
        <v>290</v>
      </c>
      <c r="J83" s="113" t="s">
        <v>69</v>
      </c>
    </row>
    <row r="84" spans="2:10" ht="126" x14ac:dyDescent="0.25">
      <c r="B84" s="111">
        <v>16</v>
      </c>
      <c r="C84" s="44" t="s">
        <v>308</v>
      </c>
      <c r="D84" s="113" t="s">
        <v>1086</v>
      </c>
      <c r="E84" s="113" t="s">
        <v>1087</v>
      </c>
      <c r="F84" s="173" t="s">
        <v>1088</v>
      </c>
      <c r="G84" s="113" t="s">
        <v>32</v>
      </c>
      <c r="H84" s="113" t="s">
        <v>1084</v>
      </c>
      <c r="I84" s="113" t="s">
        <v>293</v>
      </c>
      <c r="J84" s="113" t="s">
        <v>1089</v>
      </c>
    </row>
    <row r="85" spans="2:10" ht="31.5" x14ac:dyDescent="0.25">
      <c r="B85" s="111">
        <v>17</v>
      </c>
      <c r="C85" s="44" t="s">
        <v>309</v>
      </c>
      <c r="D85" s="113" t="s">
        <v>1090</v>
      </c>
      <c r="E85" s="113" t="s">
        <v>349</v>
      </c>
      <c r="F85" s="173" t="s">
        <v>1091</v>
      </c>
      <c r="G85" s="113" t="s">
        <v>32</v>
      </c>
      <c r="H85" s="113" t="s">
        <v>1084</v>
      </c>
      <c r="I85" s="113" t="s">
        <v>294</v>
      </c>
      <c r="J85" s="113" t="s">
        <v>69</v>
      </c>
    </row>
    <row r="86" spans="2:10" ht="47.25" x14ac:dyDescent="0.25">
      <c r="B86" s="176">
        <v>18</v>
      </c>
      <c r="C86" s="147" t="s">
        <v>310</v>
      </c>
      <c r="D86" s="113" t="s">
        <v>1079</v>
      </c>
      <c r="E86" s="113" t="s">
        <v>361</v>
      </c>
      <c r="F86" s="173" t="s">
        <v>1092</v>
      </c>
      <c r="G86" s="154" t="s">
        <v>32</v>
      </c>
      <c r="H86" s="154" t="s">
        <v>1084</v>
      </c>
      <c r="I86" s="154" t="s">
        <v>295</v>
      </c>
      <c r="J86" s="154" t="s">
        <v>314</v>
      </c>
    </row>
    <row r="87" spans="2:10" ht="47.25" x14ac:dyDescent="0.25">
      <c r="B87" s="177"/>
      <c r="C87" s="149"/>
      <c r="D87" s="113" t="s">
        <v>1081</v>
      </c>
      <c r="E87" s="113" t="s">
        <v>361</v>
      </c>
      <c r="F87" s="173" t="s">
        <v>370</v>
      </c>
      <c r="G87" s="155"/>
      <c r="H87" s="155"/>
      <c r="I87" s="155"/>
      <c r="J87" s="155"/>
    </row>
    <row r="88" spans="2:10" ht="157.5" x14ac:dyDescent="0.25">
      <c r="B88" s="111">
        <v>19</v>
      </c>
      <c r="C88" s="44" t="s">
        <v>21</v>
      </c>
      <c r="D88" s="113" t="s">
        <v>1082</v>
      </c>
      <c r="E88" s="113" t="s">
        <v>349</v>
      </c>
      <c r="F88" s="172">
        <v>3500</v>
      </c>
      <c r="G88" s="113" t="s">
        <v>32</v>
      </c>
      <c r="H88" s="113" t="s">
        <v>1084</v>
      </c>
      <c r="I88" s="113" t="s">
        <v>296</v>
      </c>
      <c r="J88" s="113" t="s">
        <v>314</v>
      </c>
    </row>
    <row r="89" spans="2:10" x14ac:dyDescent="0.25">
      <c r="B89" s="169" t="s">
        <v>1093</v>
      </c>
      <c r="C89" s="170"/>
      <c r="D89" s="170"/>
      <c r="E89" s="170"/>
      <c r="F89" s="170"/>
      <c r="G89" s="170"/>
      <c r="H89" s="170"/>
      <c r="I89" s="170"/>
      <c r="J89" s="171"/>
    </row>
    <row r="90" spans="2:10" ht="31.5" x14ac:dyDescent="0.25">
      <c r="B90" s="113">
        <v>1</v>
      </c>
      <c r="C90" s="44" t="s">
        <v>297</v>
      </c>
      <c r="D90" s="113" t="s">
        <v>338</v>
      </c>
      <c r="E90" s="113" t="s">
        <v>326</v>
      </c>
      <c r="F90" s="113" t="s">
        <v>339</v>
      </c>
      <c r="G90" s="113" t="s">
        <v>32</v>
      </c>
      <c r="H90" s="113" t="s">
        <v>1094</v>
      </c>
      <c r="I90" s="113" t="s">
        <v>275</v>
      </c>
      <c r="J90" s="113" t="s">
        <v>314</v>
      </c>
    </row>
    <row r="91" spans="2:10" ht="31.5" x14ac:dyDescent="0.25">
      <c r="B91" s="113">
        <v>2</v>
      </c>
      <c r="C91" s="44" t="s">
        <v>298</v>
      </c>
      <c r="D91" s="113" t="s">
        <v>338</v>
      </c>
      <c r="E91" s="113" t="s">
        <v>326</v>
      </c>
      <c r="F91" s="173" t="s">
        <v>348</v>
      </c>
      <c r="G91" s="113" t="s">
        <v>32</v>
      </c>
      <c r="H91" s="113" t="s">
        <v>1094</v>
      </c>
      <c r="I91" s="113" t="s">
        <v>276</v>
      </c>
      <c r="J91" s="113" t="s">
        <v>314</v>
      </c>
    </row>
    <row r="92" spans="2:10" ht="31.5" x14ac:dyDescent="0.25">
      <c r="B92" s="113">
        <v>3</v>
      </c>
      <c r="C92" s="44" t="s">
        <v>299</v>
      </c>
      <c r="D92" s="113" t="s">
        <v>318</v>
      </c>
      <c r="E92" s="113" t="s">
        <v>315</v>
      </c>
      <c r="F92" s="172">
        <v>70000</v>
      </c>
      <c r="G92" s="113" t="s">
        <v>32</v>
      </c>
      <c r="H92" s="113" t="s">
        <v>1094</v>
      </c>
      <c r="I92" s="113" t="s">
        <v>278</v>
      </c>
      <c r="J92" s="113" t="s">
        <v>314</v>
      </c>
    </row>
    <row r="93" spans="2:10" ht="31.5" x14ac:dyDescent="0.25">
      <c r="B93" s="113">
        <v>4</v>
      </c>
      <c r="C93" s="44" t="s">
        <v>300</v>
      </c>
      <c r="D93" s="113" t="s">
        <v>319</v>
      </c>
      <c r="E93" s="113" t="s">
        <v>316</v>
      </c>
      <c r="F93" s="113">
        <v>105.997</v>
      </c>
      <c r="G93" s="113" t="s">
        <v>32</v>
      </c>
      <c r="H93" s="113" t="s">
        <v>1094</v>
      </c>
      <c r="I93" s="113" t="s">
        <v>277</v>
      </c>
      <c r="J93" s="113" t="s">
        <v>314</v>
      </c>
    </row>
    <row r="94" spans="2:10" ht="31.5" x14ac:dyDescent="0.25">
      <c r="B94" s="113">
        <v>5</v>
      </c>
      <c r="C94" s="44" t="s">
        <v>301</v>
      </c>
      <c r="D94" s="113" t="s">
        <v>320</v>
      </c>
      <c r="E94" s="113" t="s">
        <v>317</v>
      </c>
      <c r="F94" s="113">
        <v>744</v>
      </c>
      <c r="G94" s="113" t="s">
        <v>32</v>
      </c>
      <c r="H94" s="113" t="s">
        <v>1094</v>
      </c>
      <c r="I94" s="113" t="s">
        <v>279</v>
      </c>
      <c r="J94" s="113" t="s">
        <v>314</v>
      </c>
    </row>
    <row r="95" spans="2:10" ht="63" x14ac:dyDescent="0.25">
      <c r="B95" s="113">
        <v>6</v>
      </c>
      <c r="C95" s="44" t="s">
        <v>302</v>
      </c>
      <c r="D95" s="113" t="s">
        <v>321</v>
      </c>
      <c r="E95" s="113" t="s">
        <v>317</v>
      </c>
      <c r="F95" s="113">
        <v>20.84</v>
      </c>
      <c r="G95" s="113" t="s">
        <v>32</v>
      </c>
      <c r="H95" s="113" t="s">
        <v>1094</v>
      </c>
      <c r="I95" s="113" t="s">
        <v>280</v>
      </c>
      <c r="J95" s="113" t="s">
        <v>314</v>
      </c>
    </row>
    <row r="96" spans="2:10" ht="31.5" x14ac:dyDescent="0.25">
      <c r="B96" s="154">
        <v>7</v>
      </c>
      <c r="C96" s="147" t="s">
        <v>303</v>
      </c>
      <c r="D96" s="113" t="s">
        <v>323</v>
      </c>
      <c r="E96" s="113" t="s">
        <v>322</v>
      </c>
      <c r="F96" s="113">
        <v>1</v>
      </c>
      <c r="G96" s="154" t="s">
        <v>32</v>
      </c>
      <c r="H96" s="154" t="s">
        <v>1094</v>
      </c>
      <c r="I96" s="154" t="s">
        <v>281</v>
      </c>
      <c r="J96" s="154" t="s">
        <v>69</v>
      </c>
    </row>
    <row r="97" spans="2:10" x14ac:dyDescent="0.25">
      <c r="B97" s="155"/>
      <c r="C97" s="149"/>
      <c r="D97" s="113" t="s">
        <v>325</v>
      </c>
      <c r="E97" s="113" t="s">
        <v>322</v>
      </c>
      <c r="F97" s="113">
        <v>1</v>
      </c>
      <c r="G97" s="155"/>
      <c r="H97" s="155"/>
      <c r="I97" s="155"/>
      <c r="J97" s="155"/>
    </row>
    <row r="98" spans="2:10" ht="31.5" x14ac:dyDescent="0.25">
      <c r="B98" s="113">
        <v>8</v>
      </c>
      <c r="C98" s="44" t="s">
        <v>22</v>
      </c>
      <c r="D98" s="113" t="s">
        <v>337</v>
      </c>
      <c r="E98" s="113" t="s">
        <v>326</v>
      </c>
      <c r="F98" s="173" t="s">
        <v>1054</v>
      </c>
      <c r="G98" s="113" t="s">
        <v>32</v>
      </c>
      <c r="H98" s="113" t="s">
        <v>1094</v>
      </c>
      <c r="I98" s="113" t="s">
        <v>282</v>
      </c>
      <c r="J98" s="113" t="s">
        <v>314</v>
      </c>
    </row>
    <row r="99" spans="2:10" ht="47.25" x14ac:dyDescent="0.25">
      <c r="B99" s="154">
        <v>9</v>
      </c>
      <c r="C99" s="147" t="s">
        <v>23</v>
      </c>
      <c r="D99" s="113" t="s">
        <v>341</v>
      </c>
      <c r="E99" s="113" t="s">
        <v>340</v>
      </c>
      <c r="F99" s="113">
        <v>20</v>
      </c>
      <c r="G99" s="154" t="s">
        <v>32</v>
      </c>
      <c r="H99" s="154" t="s">
        <v>1094</v>
      </c>
      <c r="I99" s="154" t="s">
        <v>283</v>
      </c>
      <c r="J99" s="113" t="s">
        <v>69</v>
      </c>
    </row>
    <row r="100" spans="2:10" ht="47.25" x14ac:dyDescent="0.25">
      <c r="B100" s="155"/>
      <c r="C100" s="149"/>
      <c r="D100" s="113" t="s">
        <v>342</v>
      </c>
      <c r="E100" s="113" t="s">
        <v>340</v>
      </c>
      <c r="F100" s="113">
        <v>5</v>
      </c>
      <c r="G100" s="155"/>
      <c r="H100" s="155"/>
      <c r="I100" s="155"/>
      <c r="J100" s="113" t="s">
        <v>69</v>
      </c>
    </row>
    <row r="101" spans="2:10" ht="47.25" x14ac:dyDescent="0.25">
      <c r="B101" s="154">
        <v>10</v>
      </c>
      <c r="C101" s="147" t="s">
        <v>304</v>
      </c>
      <c r="D101" s="113" t="s">
        <v>343</v>
      </c>
      <c r="E101" s="113" t="s">
        <v>340</v>
      </c>
      <c r="F101" s="113" t="s">
        <v>346</v>
      </c>
      <c r="G101" s="113" t="s">
        <v>32</v>
      </c>
      <c r="H101" s="154" t="s">
        <v>1094</v>
      </c>
      <c r="I101" s="113" t="s">
        <v>285</v>
      </c>
      <c r="J101" s="113" t="s">
        <v>69</v>
      </c>
    </row>
    <row r="102" spans="2:10" ht="31.5" x14ac:dyDescent="0.25">
      <c r="B102" s="174"/>
      <c r="C102" s="148"/>
      <c r="D102" s="113" t="s">
        <v>344</v>
      </c>
      <c r="E102" s="113" t="s">
        <v>340</v>
      </c>
      <c r="F102" s="173" t="s">
        <v>347</v>
      </c>
      <c r="G102" s="113" t="s">
        <v>32</v>
      </c>
      <c r="H102" s="174"/>
      <c r="I102" s="113" t="s">
        <v>285</v>
      </c>
      <c r="J102" s="113" t="s">
        <v>69</v>
      </c>
    </row>
    <row r="103" spans="2:10" ht="47.25" x14ac:dyDescent="0.25">
      <c r="B103" s="155"/>
      <c r="C103" s="149"/>
      <c r="D103" s="113" t="s">
        <v>345</v>
      </c>
      <c r="E103" s="113" t="s">
        <v>340</v>
      </c>
      <c r="F103" s="173" t="s">
        <v>348</v>
      </c>
      <c r="G103" s="113" t="s">
        <v>32</v>
      </c>
      <c r="H103" s="155"/>
      <c r="I103" s="113" t="s">
        <v>285</v>
      </c>
      <c r="J103" s="113" t="s">
        <v>69</v>
      </c>
    </row>
    <row r="104" spans="2:10" ht="31.5" x14ac:dyDescent="0.25">
      <c r="B104" s="154">
        <v>11</v>
      </c>
      <c r="C104" s="147" t="s">
        <v>24</v>
      </c>
      <c r="D104" s="113" t="s">
        <v>351</v>
      </c>
      <c r="E104" s="113" t="s">
        <v>349</v>
      </c>
      <c r="F104" s="172">
        <v>15000</v>
      </c>
      <c r="G104" s="154" t="s">
        <v>32</v>
      </c>
      <c r="H104" s="154" t="s">
        <v>1094</v>
      </c>
      <c r="I104" s="154" t="s">
        <v>286</v>
      </c>
      <c r="J104" s="113" t="s">
        <v>1085</v>
      </c>
    </row>
    <row r="105" spans="2:10" ht="31.5" x14ac:dyDescent="0.25">
      <c r="B105" s="155"/>
      <c r="C105" s="149"/>
      <c r="D105" s="113" t="s">
        <v>352</v>
      </c>
      <c r="E105" s="113" t="s">
        <v>349</v>
      </c>
      <c r="F105" s="172">
        <v>14000</v>
      </c>
      <c r="G105" s="155"/>
      <c r="H105" s="155"/>
      <c r="I105" s="155"/>
      <c r="J105" s="113" t="s">
        <v>1085</v>
      </c>
    </row>
    <row r="106" spans="2:10" ht="47.25" x14ac:dyDescent="0.25">
      <c r="B106" s="154">
        <v>12</v>
      </c>
      <c r="C106" s="147" t="s">
        <v>25</v>
      </c>
      <c r="D106" s="113" t="s">
        <v>359</v>
      </c>
      <c r="E106" s="113" t="s">
        <v>353</v>
      </c>
      <c r="F106" s="173" t="s">
        <v>358</v>
      </c>
      <c r="G106" s="154" t="s">
        <v>32</v>
      </c>
      <c r="H106" s="154" t="s">
        <v>1094</v>
      </c>
      <c r="I106" s="154" t="s">
        <v>287</v>
      </c>
      <c r="J106" s="154" t="s">
        <v>314</v>
      </c>
    </row>
    <row r="107" spans="2:10" x14ac:dyDescent="0.25">
      <c r="B107" s="174"/>
      <c r="C107" s="148"/>
      <c r="D107" s="113" t="s">
        <v>354</v>
      </c>
      <c r="E107" s="113" t="s">
        <v>353</v>
      </c>
      <c r="F107" s="173" t="s">
        <v>355</v>
      </c>
      <c r="G107" s="174"/>
      <c r="H107" s="174"/>
      <c r="I107" s="174"/>
      <c r="J107" s="174"/>
    </row>
    <row r="108" spans="2:10" x14ac:dyDescent="0.25">
      <c r="B108" s="155"/>
      <c r="C108" s="149"/>
      <c r="D108" s="113" t="s">
        <v>356</v>
      </c>
      <c r="E108" s="113" t="s">
        <v>353</v>
      </c>
      <c r="F108" s="173" t="s">
        <v>357</v>
      </c>
      <c r="G108" s="155"/>
      <c r="H108" s="155"/>
      <c r="I108" s="155"/>
      <c r="J108" s="155"/>
    </row>
    <row r="109" spans="2:10" x14ac:dyDescent="0.25">
      <c r="B109" s="154">
        <v>13</v>
      </c>
      <c r="C109" s="147" t="s">
        <v>26</v>
      </c>
      <c r="D109" s="113" t="s">
        <v>362</v>
      </c>
      <c r="E109" s="113" t="s">
        <v>340</v>
      </c>
      <c r="F109" s="173" t="s">
        <v>363</v>
      </c>
      <c r="G109" s="154" t="s">
        <v>32</v>
      </c>
      <c r="H109" s="154" t="s">
        <v>1094</v>
      </c>
      <c r="I109" s="154" t="s">
        <v>288</v>
      </c>
      <c r="J109" s="154" t="s">
        <v>314</v>
      </c>
    </row>
    <row r="110" spans="2:10" x14ac:dyDescent="0.25">
      <c r="B110" s="174"/>
      <c r="C110" s="148"/>
      <c r="D110" s="113" t="s">
        <v>366</v>
      </c>
      <c r="E110" s="113" t="s">
        <v>340</v>
      </c>
      <c r="F110" s="173" t="s">
        <v>364</v>
      </c>
      <c r="G110" s="174"/>
      <c r="H110" s="174"/>
      <c r="I110" s="174"/>
      <c r="J110" s="174"/>
    </row>
    <row r="111" spans="2:10" x14ac:dyDescent="0.25">
      <c r="B111" s="174"/>
      <c r="C111" s="148"/>
      <c r="D111" s="113" t="s">
        <v>366</v>
      </c>
      <c r="E111" s="113" t="s">
        <v>340</v>
      </c>
      <c r="F111" s="173" t="s">
        <v>365</v>
      </c>
      <c r="G111" s="174"/>
      <c r="H111" s="174"/>
      <c r="I111" s="174"/>
      <c r="J111" s="174"/>
    </row>
    <row r="112" spans="2:10" ht="31.5" x14ac:dyDescent="0.25">
      <c r="B112" s="174"/>
      <c r="C112" s="148"/>
      <c r="D112" s="113" t="s">
        <v>369</v>
      </c>
      <c r="E112" s="113" t="s">
        <v>340</v>
      </c>
      <c r="F112" s="173" t="s">
        <v>370</v>
      </c>
      <c r="G112" s="174"/>
      <c r="H112" s="174"/>
      <c r="I112" s="174"/>
      <c r="J112" s="174"/>
    </row>
    <row r="113" spans="2:10" x14ac:dyDescent="0.25">
      <c r="B113" s="174"/>
      <c r="C113" s="148"/>
      <c r="D113" s="113" t="s">
        <v>367</v>
      </c>
      <c r="E113" s="113" t="s">
        <v>340</v>
      </c>
      <c r="F113" s="173" t="s">
        <v>368</v>
      </c>
      <c r="G113" s="174"/>
      <c r="H113" s="174"/>
      <c r="I113" s="174"/>
      <c r="J113" s="174"/>
    </row>
    <row r="114" spans="2:10" ht="47.25" x14ac:dyDescent="0.25">
      <c r="B114" s="155"/>
      <c r="C114" s="149"/>
      <c r="D114" s="113" t="s">
        <v>360</v>
      </c>
      <c r="E114" s="113" t="s">
        <v>340</v>
      </c>
      <c r="F114" s="172">
        <v>50000</v>
      </c>
      <c r="G114" s="155"/>
      <c r="H114" s="155"/>
      <c r="I114" s="155"/>
      <c r="J114" s="155"/>
    </row>
    <row r="115" spans="2:10" ht="78.75" x14ac:dyDescent="0.25">
      <c r="B115" s="175">
        <v>14</v>
      </c>
      <c r="C115" s="147" t="s">
        <v>27</v>
      </c>
      <c r="D115" s="113" t="s">
        <v>1056</v>
      </c>
      <c r="E115" s="113" t="s">
        <v>1057</v>
      </c>
      <c r="F115" s="173" t="s">
        <v>1058</v>
      </c>
      <c r="G115" s="113" t="s">
        <v>32</v>
      </c>
      <c r="H115" s="113" t="s">
        <v>1094</v>
      </c>
      <c r="I115" s="113" t="s">
        <v>311</v>
      </c>
      <c r="J115" s="113" t="s">
        <v>314</v>
      </c>
    </row>
    <row r="116" spans="2:10" ht="78.75" x14ac:dyDescent="0.25">
      <c r="B116" s="175"/>
      <c r="C116" s="148"/>
      <c r="D116" s="113" t="s">
        <v>1059</v>
      </c>
      <c r="E116" s="113" t="s">
        <v>1057</v>
      </c>
      <c r="F116" s="173" t="s">
        <v>1060</v>
      </c>
      <c r="G116" s="113" t="s">
        <v>32</v>
      </c>
      <c r="H116" s="113" t="s">
        <v>1094</v>
      </c>
      <c r="I116" s="113" t="s">
        <v>311</v>
      </c>
      <c r="J116" s="113" t="s">
        <v>314</v>
      </c>
    </row>
    <row r="117" spans="2:10" ht="31.5" x14ac:dyDescent="0.25">
      <c r="B117" s="175"/>
      <c r="C117" s="148"/>
      <c r="D117" s="113" t="s">
        <v>1061</v>
      </c>
      <c r="E117" s="113" t="s">
        <v>1057</v>
      </c>
      <c r="F117" s="173" t="s">
        <v>1062</v>
      </c>
      <c r="G117" s="113" t="s">
        <v>32</v>
      </c>
      <c r="H117" s="113" t="s">
        <v>1094</v>
      </c>
      <c r="I117" s="113" t="s">
        <v>311</v>
      </c>
      <c r="J117" s="113" t="s">
        <v>314</v>
      </c>
    </row>
    <row r="118" spans="2:10" ht="47.25" x14ac:dyDescent="0.25">
      <c r="B118" s="175"/>
      <c r="C118" s="148"/>
      <c r="D118" s="113" t="s">
        <v>1063</v>
      </c>
      <c r="E118" s="113" t="s">
        <v>1057</v>
      </c>
      <c r="F118" s="173" t="s">
        <v>1064</v>
      </c>
      <c r="G118" s="113" t="s">
        <v>32</v>
      </c>
      <c r="H118" s="113" t="s">
        <v>1094</v>
      </c>
      <c r="I118" s="113" t="s">
        <v>311</v>
      </c>
      <c r="J118" s="113" t="s">
        <v>314</v>
      </c>
    </row>
    <row r="119" spans="2:10" ht="94.5" x14ac:dyDescent="0.25">
      <c r="B119" s="175"/>
      <c r="C119" s="148"/>
      <c r="D119" s="113" t="s">
        <v>1065</v>
      </c>
      <c r="E119" s="113" t="s">
        <v>1066</v>
      </c>
      <c r="F119" s="173" t="s">
        <v>1067</v>
      </c>
      <c r="G119" s="113" t="s">
        <v>1068</v>
      </c>
      <c r="H119" s="113" t="s">
        <v>1094</v>
      </c>
      <c r="I119" s="113" t="s">
        <v>311</v>
      </c>
      <c r="J119" s="113" t="s">
        <v>314</v>
      </c>
    </row>
    <row r="120" spans="2:10" ht="94.5" x14ac:dyDescent="0.25">
      <c r="B120" s="175"/>
      <c r="C120" s="148"/>
      <c r="D120" s="113" t="s">
        <v>1069</v>
      </c>
      <c r="E120" s="113" t="s">
        <v>1057</v>
      </c>
      <c r="F120" s="173" t="s">
        <v>1070</v>
      </c>
      <c r="G120" s="113" t="s">
        <v>32</v>
      </c>
      <c r="H120" s="113" t="s">
        <v>1094</v>
      </c>
      <c r="I120" s="113" t="s">
        <v>311</v>
      </c>
      <c r="J120" s="113" t="s">
        <v>314</v>
      </c>
    </row>
    <row r="121" spans="2:10" ht="78.75" x14ac:dyDescent="0.25">
      <c r="B121" s="175"/>
      <c r="C121" s="148"/>
      <c r="D121" s="113" t="s">
        <v>1071</v>
      </c>
      <c r="E121" s="113" t="s">
        <v>1057</v>
      </c>
      <c r="F121" s="173" t="s">
        <v>1060</v>
      </c>
      <c r="G121" s="113" t="s">
        <v>32</v>
      </c>
      <c r="H121" s="113" t="s">
        <v>1094</v>
      </c>
      <c r="I121" s="113" t="s">
        <v>311</v>
      </c>
      <c r="J121" s="113" t="s">
        <v>314</v>
      </c>
    </row>
    <row r="122" spans="2:10" ht="47.25" x14ac:dyDescent="0.25">
      <c r="B122" s="175"/>
      <c r="C122" s="149"/>
      <c r="D122" s="113" t="s">
        <v>1072</v>
      </c>
      <c r="E122" s="113" t="s">
        <v>1057</v>
      </c>
      <c r="F122" s="173" t="s">
        <v>1073</v>
      </c>
      <c r="G122" s="113" t="s">
        <v>32</v>
      </c>
      <c r="H122" s="113" t="s">
        <v>1094</v>
      </c>
      <c r="I122" s="113" t="s">
        <v>311</v>
      </c>
      <c r="J122" s="113" t="s">
        <v>314</v>
      </c>
    </row>
    <row r="123" spans="2:10" x14ac:dyDescent="0.25">
      <c r="B123" s="176">
        <v>15</v>
      </c>
      <c r="C123" s="147" t="s">
        <v>305</v>
      </c>
      <c r="D123" s="113" t="s">
        <v>1074</v>
      </c>
      <c r="E123" s="113" t="s">
        <v>1075</v>
      </c>
      <c r="F123" s="173" t="s">
        <v>1076</v>
      </c>
      <c r="G123" s="154" t="s">
        <v>32</v>
      </c>
      <c r="H123" s="154" t="s">
        <v>1094</v>
      </c>
      <c r="I123" s="154" t="s">
        <v>289</v>
      </c>
      <c r="J123" s="154" t="s">
        <v>314</v>
      </c>
    </row>
    <row r="124" spans="2:10" x14ac:dyDescent="0.25">
      <c r="B124" s="177"/>
      <c r="C124" s="149"/>
      <c r="D124" s="113" t="s">
        <v>1077</v>
      </c>
      <c r="E124" s="113" t="s">
        <v>1075</v>
      </c>
      <c r="F124" s="173" t="s">
        <v>1076</v>
      </c>
      <c r="G124" s="155"/>
      <c r="H124" s="155"/>
      <c r="I124" s="155"/>
      <c r="J124" s="155"/>
    </row>
    <row r="125" spans="2:10" ht="31.5" x14ac:dyDescent="0.25">
      <c r="B125" s="111">
        <v>16</v>
      </c>
      <c r="C125" s="44" t="s">
        <v>28</v>
      </c>
      <c r="D125" s="113" t="s">
        <v>1078</v>
      </c>
      <c r="E125" s="113" t="s">
        <v>349</v>
      </c>
      <c r="F125" s="172">
        <v>30000</v>
      </c>
      <c r="G125" s="113" t="s">
        <v>32</v>
      </c>
      <c r="H125" s="113" t="s">
        <v>1094</v>
      </c>
      <c r="I125" s="113" t="s">
        <v>290</v>
      </c>
      <c r="J125" s="113" t="s">
        <v>69</v>
      </c>
    </row>
    <row r="126" spans="2:10" ht="47.25" customHeight="1" x14ac:dyDescent="0.25">
      <c r="B126" s="176">
        <v>17</v>
      </c>
      <c r="C126" s="147" t="s">
        <v>307</v>
      </c>
      <c r="D126" s="113" t="s">
        <v>1095</v>
      </c>
      <c r="E126" s="113" t="s">
        <v>340</v>
      </c>
      <c r="F126" s="156">
        <v>10</v>
      </c>
      <c r="G126" s="113" t="s">
        <v>32</v>
      </c>
      <c r="H126" s="113" t="s">
        <v>1094</v>
      </c>
      <c r="I126" s="113" t="s">
        <v>292</v>
      </c>
      <c r="J126" s="113" t="s">
        <v>1089</v>
      </c>
    </row>
    <row r="127" spans="2:10" ht="18.75" x14ac:dyDescent="0.25">
      <c r="B127" s="178"/>
      <c r="C127" s="148"/>
      <c r="D127" s="113" t="s">
        <v>1096</v>
      </c>
      <c r="E127" s="113" t="s">
        <v>340</v>
      </c>
      <c r="F127" s="156">
        <v>10</v>
      </c>
      <c r="G127" s="113" t="s">
        <v>32</v>
      </c>
      <c r="H127" s="113" t="s">
        <v>1094</v>
      </c>
      <c r="I127" s="113" t="s">
        <v>292</v>
      </c>
      <c r="J127" s="113" t="s">
        <v>1089</v>
      </c>
    </row>
    <row r="128" spans="2:10" ht="18.75" x14ac:dyDescent="0.25">
      <c r="B128" s="178"/>
      <c r="C128" s="148"/>
      <c r="D128" s="113" t="s">
        <v>1097</v>
      </c>
      <c r="E128" s="113" t="s">
        <v>340</v>
      </c>
      <c r="F128" s="156">
        <v>10</v>
      </c>
      <c r="G128" s="113" t="s">
        <v>32</v>
      </c>
      <c r="H128" s="113" t="s">
        <v>1094</v>
      </c>
      <c r="I128" s="113" t="s">
        <v>292</v>
      </c>
      <c r="J128" s="113" t="s">
        <v>1089</v>
      </c>
    </row>
    <row r="129" spans="2:10" ht="47.25" x14ac:dyDescent="0.25">
      <c r="B129" s="178"/>
      <c r="C129" s="148"/>
      <c r="D129" s="113" t="s">
        <v>1098</v>
      </c>
      <c r="E129" s="113" t="s">
        <v>340</v>
      </c>
      <c r="F129" s="156">
        <v>6</v>
      </c>
      <c r="G129" s="113" t="s">
        <v>32</v>
      </c>
      <c r="H129" s="113" t="s">
        <v>1094</v>
      </c>
      <c r="I129" s="113" t="s">
        <v>292</v>
      </c>
      <c r="J129" s="113" t="s">
        <v>1089</v>
      </c>
    </row>
    <row r="130" spans="2:10" ht="18.75" x14ac:dyDescent="0.25">
      <c r="B130" s="178"/>
      <c r="C130" s="148"/>
      <c r="D130" s="113" t="s">
        <v>1099</v>
      </c>
      <c r="E130" s="113" t="s">
        <v>340</v>
      </c>
      <c r="F130" s="156">
        <v>4</v>
      </c>
      <c r="G130" s="113" t="s">
        <v>32</v>
      </c>
      <c r="H130" s="113" t="s">
        <v>1094</v>
      </c>
      <c r="I130" s="113" t="s">
        <v>292</v>
      </c>
      <c r="J130" s="113" t="s">
        <v>1089</v>
      </c>
    </row>
    <row r="131" spans="2:10" ht="78.75" x14ac:dyDescent="0.25">
      <c r="B131" s="178"/>
      <c r="C131" s="148"/>
      <c r="D131" s="113" t="s">
        <v>1100</v>
      </c>
      <c r="E131" s="113" t="s">
        <v>340</v>
      </c>
      <c r="F131" s="156">
        <v>15</v>
      </c>
      <c r="G131" s="113" t="s">
        <v>32</v>
      </c>
      <c r="H131" s="113" t="s">
        <v>1094</v>
      </c>
      <c r="I131" s="113" t="s">
        <v>292</v>
      </c>
      <c r="J131" s="113" t="s">
        <v>1089</v>
      </c>
    </row>
    <row r="132" spans="2:10" ht="31.5" x14ac:dyDescent="0.25">
      <c r="B132" s="111">
        <v>18</v>
      </c>
      <c r="C132" s="44" t="s">
        <v>309</v>
      </c>
      <c r="D132" s="113" t="s">
        <v>1090</v>
      </c>
      <c r="E132" s="113" t="s">
        <v>349</v>
      </c>
      <c r="F132" s="173" t="s">
        <v>1101</v>
      </c>
      <c r="G132" s="113" t="s">
        <v>32</v>
      </c>
      <c r="H132" s="113" t="s">
        <v>1094</v>
      </c>
      <c r="I132" s="113" t="s">
        <v>294</v>
      </c>
      <c r="J132" s="113" t="s">
        <v>69</v>
      </c>
    </row>
    <row r="133" spans="2:10" ht="47.25" x14ac:dyDescent="0.25">
      <c r="B133" s="176">
        <v>19</v>
      </c>
      <c r="C133" s="147" t="s">
        <v>310</v>
      </c>
      <c r="D133" s="113" t="s">
        <v>1079</v>
      </c>
      <c r="E133" s="113" t="s">
        <v>361</v>
      </c>
      <c r="F133" s="173" t="s">
        <v>1092</v>
      </c>
      <c r="G133" s="154" t="s">
        <v>32</v>
      </c>
      <c r="H133" s="154" t="s">
        <v>1094</v>
      </c>
      <c r="I133" s="154" t="s">
        <v>295</v>
      </c>
      <c r="J133" s="154" t="s">
        <v>314</v>
      </c>
    </row>
    <row r="134" spans="2:10" ht="47.25" x14ac:dyDescent="0.25">
      <c r="B134" s="177"/>
      <c r="C134" s="149"/>
      <c r="D134" s="113" t="s">
        <v>1081</v>
      </c>
      <c r="E134" s="113" t="s">
        <v>361</v>
      </c>
      <c r="F134" s="173" t="s">
        <v>370</v>
      </c>
      <c r="G134" s="155"/>
      <c r="H134" s="155"/>
      <c r="I134" s="155"/>
      <c r="J134" s="155"/>
    </row>
    <row r="135" spans="2:10" ht="157.5" x14ac:dyDescent="0.25">
      <c r="B135" s="111">
        <v>20</v>
      </c>
      <c r="C135" s="44" t="s">
        <v>21</v>
      </c>
      <c r="D135" s="113" t="s">
        <v>1082</v>
      </c>
      <c r="E135" s="113" t="s">
        <v>349</v>
      </c>
      <c r="F135" s="172">
        <v>3500</v>
      </c>
      <c r="G135" s="113" t="s">
        <v>32</v>
      </c>
      <c r="H135" s="113" t="s">
        <v>1094</v>
      </c>
      <c r="I135" s="113" t="s">
        <v>296</v>
      </c>
      <c r="J135" s="113" t="s">
        <v>314</v>
      </c>
    </row>
    <row r="136" spans="2:10" s="162" customFormat="1" ht="19.5" customHeight="1" x14ac:dyDescent="0.3">
      <c r="B136" s="166" t="s">
        <v>1102</v>
      </c>
      <c r="C136" s="167"/>
      <c r="D136" s="167"/>
      <c r="E136" s="167"/>
      <c r="F136" s="167"/>
      <c r="G136" s="167"/>
      <c r="H136" s="167"/>
      <c r="I136" s="167"/>
      <c r="J136" s="168"/>
    </row>
    <row r="137" spans="2:10" x14ac:dyDescent="0.25">
      <c r="B137" s="169" t="s">
        <v>1103</v>
      </c>
      <c r="C137" s="170"/>
      <c r="D137" s="170"/>
      <c r="E137" s="170"/>
      <c r="F137" s="170"/>
      <c r="G137" s="170"/>
      <c r="H137" s="170"/>
      <c r="I137" s="170"/>
      <c r="J137" s="171"/>
    </row>
    <row r="138" spans="2:10" ht="31.5" x14ac:dyDescent="0.25">
      <c r="B138" s="113">
        <v>1</v>
      </c>
      <c r="C138" s="44" t="s">
        <v>297</v>
      </c>
      <c r="D138" s="113" t="s">
        <v>338</v>
      </c>
      <c r="E138" s="113" t="s">
        <v>326</v>
      </c>
      <c r="F138" s="113" t="s">
        <v>339</v>
      </c>
      <c r="G138" s="113" t="s">
        <v>32</v>
      </c>
      <c r="H138" s="113" t="s">
        <v>1104</v>
      </c>
      <c r="I138" s="113" t="s">
        <v>275</v>
      </c>
      <c r="J138" s="113" t="s">
        <v>314</v>
      </c>
    </row>
    <row r="139" spans="2:10" ht="31.5" x14ac:dyDescent="0.25">
      <c r="B139" s="113">
        <v>2</v>
      </c>
      <c r="C139" s="44" t="s">
        <v>298</v>
      </c>
      <c r="D139" s="113" t="s">
        <v>338</v>
      </c>
      <c r="E139" s="113" t="s">
        <v>326</v>
      </c>
      <c r="F139" s="173" t="s">
        <v>348</v>
      </c>
      <c r="G139" s="113" t="s">
        <v>32</v>
      </c>
      <c r="H139" s="113" t="s">
        <v>1104</v>
      </c>
      <c r="I139" s="113" t="s">
        <v>276</v>
      </c>
      <c r="J139" s="113" t="s">
        <v>314</v>
      </c>
    </row>
    <row r="140" spans="2:10" ht="31.5" x14ac:dyDescent="0.25">
      <c r="B140" s="113">
        <v>3</v>
      </c>
      <c r="C140" s="44" t="s">
        <v>299</v>
      </c>
      <c r="D140" s="113" t="s">
        <v>318</v>
      </c>
      <c r="E140" s="113" t="s">
        <v>315</v>
      </c>
      <c r="F140" s="172">
        <v>70000</v>
      </c>
      <c r="G140" s="113" t="s">
        <v>32</v>
      </c>
      <c r="H140" s="113" t="s">
        <v>1104</v>
      </c>
      <c r="I140" s="113" t="s">
        <v>278</v>
      </c>
      <c r="J140" s="113" t="s">
        <v>314</v>
      </c>
    </row>
    <row r="141" spans="2:10" ht="31.5" x14ac:dyDescent="0.25">
      <c r="B141" s="113">
        <v>4</v>
      </c>
      <c r="C141" s="44" t="s">
        <v>300</v>
      </c>
      <c r="D141" s="113" t="s">
        <v>319</v>
      </c>
      <c r="E141" s="113" t="s">
        <v>316</v>
      </c>
      <c r="F141" s="113">
        <v>11.363</v>
      </c>
      <c r="G141" s="113" t="s">
        <v>32</v>
      </c>
      <c r="H141" s="113" t="s">
        <v>1104</v>
      </c>
      <c r="I141" s="113" t="s">
        <v>277</v>
      </c>
      <c r="J141" s="113" t="s">
        <v>314</v>
      </c>
    </row>
    <row r="142" spans="2:10" ht="31.5" x14ac:dyDescent="0.25">
      <c r="B142" s="113">
        <v>5</v>
      </c>
      <c r="C142" s="44" t="s">
        <v>301</v>
      </c>
      <c r="D142" s="113" t="s">
        <v>320</v>
      </c>
      <c r="E142" s="113" t="s">
        <v>317</v>
      </c>
      <c r="F142" s="113">
        <v>744</v>
      </c>
      <c r="G142" s="113" t="s">
        <v>32</v>
      </c>
      <c r="H142" s="113" t="s">
        <v>1104</v>
      </c>
      <c r="I142" s="113" t="s">
        <v>279</v>
      </c>
      <c r="J142" s="113" t="s">
        <v>314</v>
      </c>
    </row>
    <row r="143" spans="2:10" ht="63" x14ac:dyDescent="0.25">
      <c r="B143" s="113">
        <v>6</v>
      </c>
      <c r="C143" s="44" t="s">
        <v>302</v>
      </c>
      <c r="D143" s="113" t="s">
        <v>321</v>
      </c>
      <c r="E143" s="113" t="s">
        <v>317</v>
      </c>
      <c r="F143" s="113">
        <v>20.84</v>
      </c>
      <c r="G143" s="113" t="s">
        <v>32</v>
      </c>
      <c r="H143" s="113" t="s">
        <v>1104</v>
      </c>
      <c r="I143" s="113" t="s">
        <v>280</v>
      </c>
      <c r="J143" s="113" t="s">
        <v>314</v>
      </c>
    </row>
    <row r="144" spans="2:10" ht="31.5" x14ac:dyDescent="0.25">
      <c r="B144" s="154">
        <v>7</v>
      </c>
      <c r="C144" s="147" t="s">
        <v>303</v>
      </c>
      <c r="D144" s="113" t="s">
        <v>323</v>
      </c>
      <c r="E144" s="113" t="s">
        <v>322</v>
      </c>
      <c r="F144" s="113">
        <v>1</v>
      </c>
      <c r="G144" s="154" t="s">
        <v>32</v>
      </c>
      <c r="H144" s="154" t="s">
        <v>1104</v>
      </c>
      <c r="I144" s="154" t="s">
        <v>281</v>
      </c>
      <c r="J144" s="154" t="s">
        <v>69</v>
      </c>
    </row>
    <row r="145" spans="2:10" x14ac:dyDescent="0.25">
      <c r="B145" s="155"/>
      <c r="C145" s="149"/>
      <c r="D145" s="113" t="s">
        <v>325</v>
      </c>
      <c r="E145" s="113" t="s">
        <v>322</v>
      </c>
      <c r="F145" s="113">
        <v>1</v>
      </c>
      <c r="G145" s="155"/>
      <c r="H145" s="155"/>
      <c r="I145" s="155"/>
      <c r="J145" s="155"/>
    </row>
    <row r="146" spans="2:10" ht="31.5" x14ac:dyDescent="0.25">
      <c r="B146" s="113">
        <v>8</v>
      </c>
      <c r="C146" s="44" t="s">
        <v>22</v>
      </c>
      <c r="D146" s="113" t="s">
        <v>337</v>
      </c>
      <c r="E146" s="113" t="s">
        <v>326</v>
      </c>
      <c r="F146" s="173" t="s">
        <v>1054</v>
      </c>
      <c r="G146" s="113" t="s">
        <v>32</v>
      </c>
      <c r="H146" s="113" t="s">
        <v>1104</v>
      </c>
      <c r="I146" s="113" t="s">
        <v>282</v>
      </c>
      <c r="J146" s="113" t="s">
        <v>314</v>
      </c>
    </row>
    <row r="147" spans="2:10" ht="47.25" x14ac:dyDescent="0.25">
      <c r="B147" s="154">
        <v>9</v>
      </c>
      <c r="C147" s="147" t="s">
        <v>23</v>
      </c>
      <c r="D147" s="113" t="s">
        <v>341</v>
      </c>
      <c r="E147" s="113" t="s">
        <v>340</v>
      </c>
      <c r="F147" s="113">
        <v>20</v>
      </c>
      <c r="G147" s="154" t="s">
        <v>32</v>
      </c>
      <c r="H147" s="154" t="s">
        <v>1104</v>
      </c>
      <c r="I147" s="154" t="s">
        <v>283</v>
      </c>
      <c r="J147" s="113" t="s">
        <v>69</v>
      </c>
    </row>
    <row r="148" spans="2:10" ht="47.25" x14ac:dyDescent="0.25">
      <c r="B148" s="155"/>
      <c r="C148" s="149"/>
      <c r="D148" s="113" t="s">
        <v>342</v>
      </c>
      <c r="E148" s="113" t="s">
        <v>340</v>
      </c>
      <c r="F148" s="113">
        <v>5</v>
      </c>
      <c r="G148" s="155"/>
      <c r="H148" s="155"/>
      <c r="I148" s="155"/>
      <c r="J148" s="113" t="s">
        <v>69</v>
      </c>
    </row>
    <row r="149" spans="2:10" ht="63" x14ac:dyDescent="0.25">
      <c r="B149" s="154">
        <v>10</v>
      </c>
      <c r="C149" s="157" t="s">
        <v>313</v>
      </c>
      <c r="D149" s="113" t="s">
        <v>1105</v>
      </c>
      <c r="E149" s="113" t="s">
        <v>340</v>
      </c>
      <c r="F149" s="173" t="s">
        <v>1106</v>
      </c>
      <c r="G149" s="154" t="s">
        <v>32</v>
      </c>
      <c r="H149" s="154" t="s">
        <v>1104</v>
      </c>
      <c r="I149" s="154" t="s">
        <v>284</v>
      </c>
      <c r="J149" s="113" t="s">
        <v>69</v>
      </c>
    </row>
    <row r="150" spans="2:10" ht="78.75" x14ac:dyDescent="0.25">
      <c r="B150" s="155"/>
      <c r="C150" s="158"/>
      <c r="D150" s="113" t="s">
        <v>1107</v>
      </c>
      <c r="E150" s="113" t="s">
        <v>340</v>
      </c>
      <c r="F150" s="173" t="s">
        <v>1108</v>
      </c>
      <c r="G150" s="155"/>
      <c r="H150" s="155"/>
      <c r="I150" s="155"/>
      <c r="J150" s="113" t="s">
        <v>69</v>
      </c>
    </row>
    <row r="151" spans="2:10" ht="47.25" x14ac:dyDescent="0.25">
      <c r="B151" s="154">
        <v>11</v>
      </c>
      <c r="C151" s="147" t="s">
        <v>304</v>
      </c>
      <c r="D151" s="113" t="s">
        <v>343</v>
      </c>
      <c r="E151" s="113" t="s">
        <v>340</v>
      </c>
      <c r="F151" s="113" t="s">
        <v>346</v>
      </c>
      <c r="G151" s="113" t="s">
        <v>32</v>
      </c>
      <c r="H151" s="154" t="s">
        <v>1104</v>
      </c>
      <c r="I151" s="113" t="s">
        <v>285</v>
      </c>
      <c r="J151" s="113" t="s">
        <v>69</v>
      </c>
    </row>
    <row r="152" spans="2:10" ht="31.5" x14ac:dyDescent="0.25">
      <c r="B152" s="174"/>
      <c r="C152" s="148"/>
      <c r="D152" s="113" t="s">
        <v>344</v>
      </c>
      <c r="E152" s="113" t="s">
        <v>340</v>
      </c>
      <c r="F152" s="173" t="s">
        <v>347</v>
      </c>
      <c r="G152" s="113" t="s">
        <v>32</v>
      </c>
      <c r="H152" s="174"/>
      <c r="I152" s="113" t="s">
        <v>285</v>
      </c>
      <c r="J152" s="113" t="s">
        <v>69</v>
      </c>
    </row>
    <row r="153" spans="2:10" ht="47.25" x14ac:dyDescent="0.25">
      <c r="B153" s="155"/>
      <c r="C153" s="149"/>
      <c r="D153" s="113" t="s">
        <v>345</v>
      </c>
      <c r="E153" s="113" t="s">
        <v>340</v>
      </c>
      <c r="F153" s="173" t="s">
        <v>348</v>
      </c>
      <c r="G153" s="113" t="s">
        <v>32</v>
      </c>
      <c r="H153" s="155"/>
      <c r="I153" s="113" t="s">
        <v>285</v>
      </c>
      <c r="J153" s="113" t="s">
        <v>69</v>
      </c>
    </row>
    <row r="154" spans="2:10" ht="31.5" x14ac:dyDescent="0.25">
      <c r="B154" s="154">
        <v>12</v>
      </c>
      <c r="C154" s="147" t="s">
        <v>24</v>
      </c>
      <c r="D154" s="113" t="s">
        <v>351</v>
      </c>
      <c r="E154" s="113" t="s">
        <v>349</v>
      </c>
      <c r="F154" s="172">
        <v>14000</v>
      </c>
      <c r="G154" s="154" t="s">
        <v>32</v>
      </c>
      <c r="H154" s="154" t="s">
        <v>1104</v>
      </c>
      <c r="I154" s="154" t="s">
        <v>286</v>
      </c>
      <c r="J154" s="113" t="s">
        <v>1085</v>
      </c>
    </row>
    <row r="155" spans="2:10" ht="31.5" x14ac:dyDescent="0.25">
      <c r="B155" s="155"/>
      <c r="C155" s="149"/>
      <c r="D155" s="113" t="s">
        <v>352</v>
      </c>
      <c r="E155" s="113" t="s">
        <v>349</v>
      </c>
      <c r="F155" s="172">
        <v>14000</v>
      </c>
      <c r="G155" s="155"/>
      <c r="H155" s="155"/>
      <c r="I155" s="155"/>
      <c r="J155" s="113" t="s">
        <v>1085</v>
      </c>
    </row>
    <row r="156" spans="2:10" ht="47.25" x14ac:dyDescent="0.25">
      <c r="B156" s="154">
        <v>13</v>
      </c>
      <c r="C156" s="147" t="s">
        <v>25</v>
      </c>
      <c r="D156" s="113" t="s">
        <v>359</v>
      </c>
      <c r="E156" s="113" t="s">
        <v>353</v>
      </c>
      <c r="F156" s="173" t="s">
        <v>358</v>
      </c>
      <c r="G156" s="154" t="s">
        <v>32</v>
      </c>
      <c r="H156" s="154" t="s">
        <v>1104</v>
      </c>
      <c r="I156" s="154" t="s">
        <v>287</v>
      </c>
      <c r="J156" s="154" t="s">
        <v>314</v>
      </c>
    </row>
    <row r="157" spans="2:10" x14ac:dyDescent="0.25">
      <c r="B157" s="174"/>
      <c r="C157" s="148"/>
      <c r="D157" s="113" t="s">
        <v>354</v>
      </c>
      <c r="E157" s="113" t="s">
        <v>353</v>
      </c>
      <c r="F157" s="173" t="s">
        <v>355</v>
      </c>
      <c r="G157" s="174"/>
      <c r="H157" s="174"/>
      <c r="I157" s="174"/>
      <c r="J157" s="174"/>
    </row>
    <row r="158" spans="2:10" x14ac:dyDescent="0.25">
      <c r="B158" s="155"/>
      <c r="C158" s="149"/>
      <c r="D158" s="113" t="s">
        <v>356</v>
      </c>
      <c r="E158" s="113" t="s">
        <v>353</v>
      </c>
      <c r="F158" s="173" t="s">
        <v>357</v>
      </c>
      <c r="G158" s="155"/>
      <c r="H158" s="155"/>
      <c r="I158" s="155"/>
      <c r="J158" s="155"/>
    </row>
    <row r="159" spans="2:10" x14ac:dyDescent="0.25">
      <c r="B159" s="154">
        <v>14</v>
      </c>
      <c r="C159" s="147" t="s">
        <v>26</v>
      </c>
      <c r="D159" s="113" t="s">
        <v>362</v>
      </c>
      <c r="E159" s="113" t="s">
        <v>340</v>
      </c>
      <c r="F159" s="173" t="s">
        <v>363</v>
      </c>
      <c r="G159" s="154" t="s">
        <v>32</v>
      </c>
      <c r="H159" s="154" t="s">
        <v>1104</v>
      </c>
      <c r="I159" s="154" t="s">
        <v>288</v>
      </c>
      <c r="J159" s="154" t="s">
        <v>314</v>
      </c>
    </row>
    <row r="160" spans="2:10" x14ac:dyDescent="0.25">
      <c r="B160" s="174"/>
      <c r="C160" s="148"/>
      <c r="D160" s="113" t="s">
        <v>366</v>
      </c>
      <c r="E160" s="113" t="s">
        <v>340</v>
      </c>
      <c r="F160" s="173" t="s">
        <v>364</v>
      </c>
      <c r="G160" s="174"/>
      <c r="H160" s="174"/>
      <c r="I160" s="174"/>
      <c r="J160" s="174"/>
    </row>
    <row r="161" spans="2:10" x14ac:dyDescent="0.25">
      <c r="B161" s="174"/>
      <c r="C161" s="148"/>
      <c r="D161" s="113" t="s">
        <v>366</v>
      </c>
      <c r="E161" s="113" t="s">
        <v>340</v>
      </c>
      <c r="F161" s="173" t="s">
        <v>365</v>
      </c>
      <c r="G161" s="174"/>
      <c r="H161" s="174"/>
      <c r="I161" s="174"/>
      <c r="J161" s="174"/>
    </row>
    <row r="162" spans="2:10" ht="31.5" x14ac:dyDescent="0.25">
      <c r="B162" s="174"/>
      <c r="C162" s="148"/>
      <c r="D162" s="113" t="s">
        <v>369</v>
      </c>
      <c r="E162" s="113" t="s">
        <v>340</v>
      </c>
      <c r="F162" s="173" t="s">
        <v>370</v>
      </c>
      <c r="G162" s="174"/>
      <c r="H162" s="174"/>
      <c r="I162" s="174"/>
      <c r="J162" s="174"/>
    </row>
    <row r="163" spans="2:10" x14ac:dyDescent="0.25">
      <c r="B163" s="174"/>
      <c r="C163" s="148"/>
      <c r="D163" s="113" t="s">
        <v>367</v>
      </c>
      <c r="E163" s="113" t="s">
        <v>340</v>
      </c>
      <c r="F163" s="173" t="s">
        <v>368</v>
      </c>
      <c r="G163" s="174"/>
      <c r="H163" s="174"/>
      <c r="I163" s="174"/>
      <c r="J163" s="174"/>
    </row>
    <row r="164" spans="2:10" ht="47.25" x14ac:dyDescent="0.25">
      <c r="B164" s="155"/>
      <c r="C164" s="149"/>
      <c r="D164" s="113" t="s">
        <v>360</v>
      </c>
      <c r="E164" s="113" t="s">
        <v>340</v>
      </c>
      <c r="F164" s="172">
        <v>50000</v>
      </c>
      <c r="G164" s="155"/>
      <c r="H164" s="155"/>
      <c r="I164" s="155"/>
      <c r="J164" s="155"/>
    </row>
    <row r="165" spans="2:10" ht="78.75" x14ac:dyDescent="0.25">
      <c r="B165" s="175">
        <v>15</v>
      </c>
      <c r="C165" s="147" t="s">
        <v>27</v>
      </c>
      <c r="D165" s="113" t="s">
        <v>1056</v>
      </c>
      <c r="E165" s="113" t="s">
        <v>1057</v>
      </c>
      <c r="F165" s="173" t="s">
        <v>1058</v>
      </c>
      <c r="G165" s="113" t="s">
        <v>32</v>
      </c>
      <c r="H165" s="113" t="s">
        <v>1104</v>
      </c>
      <c r="I165" s="113" t="s">
        <v>311</v>
      </c>
      <c r="J165" s="113" t="s">
        <v>314</v>
      </c>
    </row>
    <row r="166" spans="2:10" ht="78.75" x14ac:dyDescent="0.25">
      <c r="B166" s="175"/>
      <c r="C166" s="148"/>
      <c r="D166" s="113" t="s">
        <v>1059</v>
      </c>
      <c r="E166" s="113" t="s">
        <v>1057</v>
      </c>
      <c r="F166" s="173" t="s">
        <v>1060</v>
      </c>
      <c r="G166" s="113" t="s">
        <v>32</v>
      </c>
      <c r="H166" s="113" t="s">
        <v>1104</v>
      </c>
      <c r="I166" s="113" t="s">
        <v>311</v>
      </c>
      <c r="J166" s="113" t="s">
        <v>314</v>
      </c>
    </row>
    <row r="167" spans="2:10" ht="31.5" x14ac:dyDescent="0.25">
      <c r="B167" s="175"/>
      <c r="C167" s="148"/>
      <c r="D167" s="113" t="s">
        <v>1061</v>
      </c>
      <c r="E167" s="113" t="s">
        <v>1057</v>
      </c>
      <c r="F167" s="173" t="s">
        <v>1062</v>
      </c>
      <c r="G167" s="113" t="s">
        <v>32</v>
      </c>
      <c r="H167" s="113" t="s">
        <v>1104</v>
      </c>
      <c r="I167" s="113" t="s">
        <v>311</v>
      </c>
      <c r="J167" s="113" t="s">
        <v>314</v>
      </c>
    </row>
    <row r="168" spans="2:10" ht="47.25" x14ac:dyDescent="0.25">
      <c r="B168" s="175"/>
      <c r="C168" s="148"/>
      <c r="D168" s="113" t="s">
        <v>1063</v>
      </c>
      <c r="E168" s="113" t="s">
        <v>1057</v>
      </c>
      <c r="F168" s="173" t="s">
        <v>1064</v>
      </c>
      <c r="G168" s="113" t="s">
        <v>32</v>
      </c>
      <c r="H168" s="113" t="s">
        <v>1104</v>
      </c>
      <c r="I168" s="113" t="s">
        <v>311</v>
      </c>
      <c r="J168" s="113" t="s">
        <v>314</v>
      </c>
    </row>
    <row r="169" spans="2:10" ht="94.5" x14ac:dyDescent="0.25">
      <c r="B169" s="175"/>
      <c r="C169" s="148"/>
      <c r="D169" s="113" t="s">
        <v>1065</v>
      </c>
      <c r="E169" s="113" t="s">
        <v>1066</v>
      </c>
      <c r="F169" s="173" t="s">
        <v>1067</v>
      </c>
      <c r="G169" s="113" t="s">
        <v>1068</v>
      </c>
      <c r="H169" s="113" t="s">
        <v>1104</v>
      </c>
      <c r="I169" s="113" t="s">
        <v>311</v>
      </c>
      <c r="J169" s="113" t="s">
        <v>314</v>
      </c>
    </row>
    <row r="170" spans="2:10" ht="94.5" x14ac:dyDescent="0.25">
      <c r="B170" s="175"/>
      <c r="C170" s="148"/>
      <c r="D170" s="113" t="s">
        <v>1069</v>
      </c>
      <c r="E170" s="113" t="s">
        <v>1057</v>
      </c>
      <c r="F170" s="173" t="s">
        <v>1070</v>
      </c>
      <c r="G170" s="113" t="s">
        <v>32</v>
      </c>
      <c r="H170" s="113" t="s">
        <v>1104</v>
      </c>
      <c r="I170" s="113" t="s">
        <v>311</v>
      </c>
      <c r="J170" s="113" t="s">
        <v>314</v>
      </c>
    </row>
    <row r="171" spans="2:10" ht="78.75" x14ac:dyDescent="0.25">
      <c r="B171" s="175"/>
      <c r="C171" s="148"/>
      <c r="D171" s="113" t="s">
        <v>1071</v>
      </c>
      <c r="E171" s="113" t="s">
        <v>1057</v>
      </c>
      <c r="F171" s="173" t="s">
        <v>1060</v>
      </c>
      <c r="G171" s="113" t="s">
        <v>32</v>
      </c>
      <c r="H171" s="113" t="s">
        <v>1104</v>
      </c>
      <c r="I171" s="113" t="s">
        <v>311</v>
      </c>
      <c r="J171" s="113" t="s">
        <v>314</v>
      </c>
    </row>
    <row r="172" spans="2:10" ht="47.25" x14ac:dyDescent="0.25">
      <c r="B172" s="175"/>
      <c r="C172" s="149"/>
      <c r="D172" s="113" t="s">
        <v>1072</v>
      </c>
      <c r="E172" s="113" t="s">
        <v>1057</v>
      </c>
      <c r="F172" s="173" t="s">
        <v>1073</v>
      </c>
      <c r="G172" s="113" t="s">
        <v>32</v>
      </c>
      <c r="H172" s="113" t="s">
        <v>1104</v>
      </c>
      <c r="I172" s="113" t="s">
        <v>311</v>
      </c>
      <c r="J172" s="113" t="s">
        <v>314</v>
      </c>
    </row>
    <row r="173" spans="2:10" x14ac:dyDescent="0.25">
      <c r="B173" s="176">
        <v>16</v>
      </c>
      <c r="C173" s="147" t="s">
        <v>305</v>
      </c>
      <c r="D173" s="113" t="s">
        <v>1074</v>
      </c>
      <c r="E173" s="113" t="s">
        <v>1075</v>
      </c>
      <c r="F173" s="173" t="s">
        <v>1076</v>
      </c>
      <c r="G173" s="154" t="s">
        <v>32</v>
      </c>
      <c r="H173" s="154" t="s">
        <v>1104</v>
      </c>
      <c r="I173" s="154" t="s">
        <v>289</v>
      </c>
      <c r="J173" s="154" t="s">
        <v>314</v>
      </c>
    </row>
    <row r="174" spans="2:10" x14ac:dyDescent="0.25">
      <c r="B174" s="177"/>
      <c r="C174" s="149"/>
      <c r="D174" s="113" t="s">
        <v>1077</v>
      </c>
      <c r="E174" s="113" t="s">
        <v>1075</v>
      </c>
      <c r="F174" s="173" t="s">
        <v>1076</v>
      </c>
      <c r="G174" s="155"/>
      <c r="H174" s="155"/>
      <c r="I174" s="155"/>
      <c r="J174" s="155"/>
    </row>
    <row r="175" spans="2:10" ht="31.5" x14ac:dyDescent="0.25">
      <c r="B175" s="111">
        <v>17</v>
      </c>
      <c r="C175" s="44" t="s">
        <v>28</v>
      </c>
      <c r="D175" s="113" t="s">
        <v>1078</v>
      </c>
      <c r="E175" s="113" t="s">
        <v>349</v>
      </c>
      <c r="F175" s="172">
        <v>30000</v>
      </c>
      <c r="G175" s="113" t="s">
        <v>32</v>
      </c>
      <c r="H175" s="113" t="s">
        <v>1104</v>
      </c>
      <c r="I175" s="113" t="s">
        <v>290</v>
      </c>
      <c r="J175" s="113" t="s">
        <v>69</v>
      </c>
    </row>
    <row r="176" spans="2:10" ht="31.5" x14ac:dyDescent="0.25">
      <c r="B176" s="111">
        <v>18</v>
      </c>
      <c r="C176" s="44" t="s">
        <v>306</v>
      </c>
      <c r="D176" s="113" t="s">
        <v>1109</v>
      </c>
      <c r="E176" s="113" t="s">
        <v>1110</v>
      </c>
      <c r="F176" s="173" t="s">
        <v>1111</v>
      </c>
      <c r="G176" s="113" t="s">
        <v>32</v>
      </c>
      <c r="H176" s="113" t="s">
        <v>1104</v>
      </c>
      <c r="I176" s="113" t="s">
        <v>291</v>
      </c>
      <c r="J176" s="113" t="s">
        <v>1089</v>
      </c>
    </row>
    <row r="177" spans="2:10" ht="47.25" customHeight="1" x14ac:dyDescent="0.25">
      <c r="B177" s="176">
        <v>19</v>
      </c>
      <c r="C177" s="147" t="s">
        <v>307</v>
      </c>
      <c r="D177" s="113" t="s">
        <v>1112</v>
      </c>
      <c r="E177" s="113" t="s">
        <v>340</v>
      </c>
      <c r="F177" s="156">
        <v>35</v>
      </c>
      <c r="G177" s="113" t="s">
        <v>32</v>
      </c>
      <c r="H177" s="113" t="s">
        <v>1104</v>
      </c>
      <c r="I177" s="113" t="s">
        <v>292</v>
      </c>
      <c r="J177" s="113" t="s">
        <v>1089</v>
      </c>
    </row>
    <row r="178" spans="2:10" ht="18.75" x14ac:dyDescent="0.25">
      <c r="B178" s="178"/>
      <c r="C178" s="149"/>
      <c r="D178" s="113" t="s">
        <v>1113</v>
      </c>
      <c r="E178" s="113" t="s">
        <v>340</v>
      </c>
      <c r="F178" s="156">
        <v>2</v>
      </c>
      <c r="G178" s="113" t="s">
        <v>32</v>
      </c>
      <c r="H178" s="113" t="s">
        <v>1104</v>
      </c>
      <c r="I178" s="113" t="s">
        <v>292</v>
      </c>
      <c r="J178" s="113" t="s">
        <v>1089</v>
      </c>
    </row>
    <row r="179" spans="2:10" x14ac:dyDescent="0.25">
      <c r="B179" s="176">
        <v>20</v>
      </c>
      <c r="C179" s="147" t="s">
        <v>308</v>
      </c>
      <c r="D179" s="113" t="s">
        <v>1114</v>
      </c>
      <c r="E179" s="113" t="s">
        <v>340</v>
      </c>
      <c r="F179" s="173" t="s">
        <v>1108</v>
      </c>
      <c r="G179" s="154" t="s">
        <v>32</v>
      </c>
      <c r="H179" s="154" t="s">
        <v>1104</v>
      </c>
      <c r="I179" s="154" t="s">
        <v>293</v>
      </c>
      <c r="J179" s="154" t="s">
        <v>1089</v>
      </c>
    </row>
    <row r="180" spans="2:10" x14ac:dyDescent="0.25">
      <c r="B180" s="177"/>
      <c r="C180" s="149"/>
      <c r="D180" s="113" t="s">
        <v>1115</v>
      </c>
      <c r="E180" s="113" t="s">
        <v>340</v>
      </c>
      <c r="F180" s="173" t="s">
        <v>534</v>
      </c>
      <c r="G180" s="155"/>
      <c r="H180" s="155"/>
      <c r="I180" s="155"/>
      <c r="J180" s="155"/>
    </row>
    <row r="181" spans="2:10" ht="31.5" x14ac:dyDescent="0.25">
      <c r="B181" s="111">
        <v>21</v>
      </c>
      <c r="C181" s="44" t="s">
        <v>309</v>
      </c>
      <c r="D181" s="113" t="s">
        <v>1090</v>
      </c>
      <c r="E181" s="113" t="s">
        <v>349</v>
      </c>
      <c r="F181" s="173" t="s">
        <v>1091</v>
      </c>
      <c r="G181" s="113" t="s">
        <v>32</v>
      </c>
      <c r="H181" s="113" t="s">
        <v>1104</v>
      </c>
      <c r="I181" s="113" t="s">
        <v>294</v>
      </c>
      <c r="J181" s="113" t="s">
        <v>69</v>
      </c>
    </row>
    <row r="182" spans="2:10" ht="47.25" x14ac:dyDescent="0.25">
      <c r="B182" s="176">
        <v>22</v>
      </c>
      <c r="C182" s="147" t="s">
        <v>310</v>
      </c>
      <c r="D182" s="113" t="s">
        <v>1079</v>
      </c>
      <c r="E182" s="113" t="s">
        <v>361</v>
      </c>
      <c r="F182" s="173" t="s">
        <v>1092</v>
      </c>
      <c r="G182" s="154" t="s">
        <v>32</v>
      </c>
      <c r="H182" s="154" t="s">
        <v>1104</v>
      </c>
      <c r="I182" s="154" t="s">
        <v>295</v>
      </c>
      <c r="J182" s="154" t="s">
        <v>314</v>
      </c>
    </row>
    <row r="183" spans="2:10" ht="47.25" x14ac:dyDescent="0.25">
      <c r="B183" s="177"/>
      <c r="C183" s="149"/>
      <c r="D183" s="113" t="s">
        <v>1081</v>
      </c>
      <c r="E183" s="113" t="s">
        <v>361</v>
      </c>
      <c r="F183" s="173" t="s">
        <v>370</v>
      </c>
      <c r="G183" s="155"/>
      <c r="H183" s="155"/>
      <c r="I183" s="155"/>
      <c r="J183" s="155"/>
    </row>
    <row r="184" spans="2:10" ht="157.5" x14ac:dyDescent="0.25">
      <c r="B184" s="111">
        <v>23</v>
      </c>
      <c r="C184" s="44" t="s">
        <v>21</v>
      </c>
      <c r="D184" s="113" t="s">
        <v>1082</v>
      </c>
      <c r="E184" s="113" t="s">
        <v>349</v>
      </c>
      <c r="F184" s="172">
        <v>3500</v>
      </c>
      <c r="G184" s="113" t="s">
        <v>32</v>
      </c>
      <c r="H184" s="113" t="s">
        <v>1104</v>
      </c>
      <c r="I184" s="113" t="s">
        <v>296</v>
      </c>
      <c r="J184" s="113" t="s">
        <v>314</v>
      </c>
    </row>
    <row r="185" spans="2:10" x14ac:dyDescent="0.25">
      <c r="B185" s="169" t="s">
        <v>1116</v>
      </c>
      <c r="C185" s="170"/>
      <c r="D185" s="170"/>
      <c r="E185" s="170"/>
      <c r="F185" s="170"/>
      <c r="G185" s="170"/>
      <c r="H185" s="170"/>
      <c r="I185" s="170"/>
      <c r="J185" s="171"/>
    </row>
    <row r="186" spans="2:10" ht="31.5" x14ac:dyDescent="0.25">
      <c r="B186" s="113">
        <v>1</v>
      </c>
      <c r="C186" s="44" t="s">
        <v>297</v>
      </c>
      <c r="D186" s="113" t="s">
        <v>338</v>
      </c>
      <c r="E186" s="113" t="s">
        <v>326</v>
      </c>
      <c r="F186" s="113" t="s">
        <v>339</v>
      </c>
      <c r="G186" s="113" t="s">
        <v>32</v>
      </c>
      <c r="H186" s="113" t="s">
        <v>1117</v>
      </c>
      <c r="I186" s="113" t="s">
        <v>275</v>
      </c>
      <c r="J186" s="113" t="s">
        <v>314</v>
      </c>
    </row>
    <row r="187" spans="2:10" ht="31.5" x14ac:dyDescent="0.25">
      <c r="B187" s="113">
        <v>2</v>
      </c>
      <c r="C187" s="44" t="s">
        <v>299</v>
      </c>
      <c r="D187" s="113" t="s">
        <v>318</v>
      </c>
      <c r="E187" s="113" t="s">
        <v>315</v>
      </c>
      <c r="F187" s="172">
        <v>70000</v>
      </c>
      <c r="G187" s="113" t="s">
        <v>32</v>
      </c>
      <c r="H187" s="113" t="s">
        <v>1117</v>
      </c>
      <c r="I187" s="113" t="s">
        <v>278</v>
      </c>
      <c r="J187" s="113" t="s">
        <v>314</v>
      </c>
    </row>
    <row r="188" spans="2:10" ht="31.5" x14ac:dyDescent="0.25">
      <c r="B188" s="113">
        <v>3</v>
      </c>
      <c r="C188" s="44" t="s">
        <v>301</v>
      </c>
      <c r="D188" s="113" t="s">
        <v>320</v>
      </c>
      <c r="E188" s="113" t="s">
        <v>317</v>
      </c>
      <c r="F188" s="113">
        <v>744</v>
      </c>
      <c r="G188" s="113" t="s">
        <v>32</v>
      </c>
      <c r="H188" s="113" t="s">
        <v>1117</v>
      </c>
      <c r="I188" s="113" t="s">
        <v>279</v>
      </c>
      <c r="J188" s="113" t="s">
        <v>314</v>
      </c>
    </row>
    <row r="189" spans="2:10" ht="63" x14ac:dyDescent="0.25">
      <c r="B189" s="113">
        <v>4</v>
      </c>
      <c r="C189" s="44" t="s">
        <v>302</v>
      </c>
      <c r="D189" s="113" t="s">
        <v>321</v>
      </c>
      <c r="E189" s="113" t="s">
        <v>317</v>
      </c>
      <c r="F189" s="113">
        <v>20.84</v>
      </c>
      <c r="G189" s="113" t="s">
        <v>32</v>
      </c>
      <c r="H189" s="113" t="s">
        <v>1117</v>
      </c>
      <c r="I189" s="113" t="s">
        <v>280</v>
      </c>
      <c r="J189" s="113" t="s">
        <v>314</v>
      </c>
    </row>
    <row r="190" spans="2:10" ht="31.5" x14ac:dyDescent="0.25">
      <c r="B190" s="154">
        <v>5</v>
      </c>
      <c r="C190" s="147" t="s">
        <v>303</v>
      </c>
      <c r="D190" s="113" t="s">
        <v>323</v>
      </c>
      <c r="E190" s="113" t="s">
        <v>322</v>
      </c>
      <c r="F190" s="113">
        <v>1</v>
      </c>
      <c r="G190" s="154" t="s">
        <v>32</v>
      </c>
      <c r="H190" s="154" t="s">
        <v>1117</v>
      </c>
      <c r="I190" s="154" t="s">
        <v>281</v>
      </c>
      <c r="J190" s="154" t="s">
        <v>69</v>
      </c>
    </row>
    <row r="191" spans="2:10" x14ac:dyDescent="0.25">
      <c r="B191" s="155"/>
      <c r="C191" s="149"/>
      <c r="D191" s="113" t="s">
        <v>325</v>
      </c>
      <c r="E191" s="113" t="s">
        <v>322</v>
      </c>
      <c r="F191" s="113">
        <v>1</v>
      </c>
      <c r="G191" s="155"/>
      <c r="H191" s="155"/>
      <c r="I191" s="155"/>
      <c r="J191" s="155"/>
    </row>
    <row r="192" spans="2:10" ht="31.5" x14ac:dyDescent="0.25">
      <c r="B192" s="113">
        <v>6</v>
      </c>
      <c r="C192" s="44" t="s">
        <v>22</v>
      </c>
      <c r="D192" s="113" t="s">
        <v>337</v>
      </c>
      <c r="E192" s="113" t="s">
        <v>326</v>
      </c>
      <c r="F192" s="173" t="s">
        <v>1054</v>
      </c>
      <c r="G192" s="113" t="s">
        <v>32</v>
      </c>
      <c r="H192" s="113" t="s">
        <v>1117</v>
      </c>
      <c r="I192" s="113" t="s">
        <v>282</v>
      </c>
      <c r="J192" s="113" t="s">
        <v>314</v>
      </c>
    </row>
    <row r="193" spans="2:10" ht="47.25" x14ac:dyDescent="0.25">
      <c r="B193" s="154">
        <v>7</v>
      </c>
      <c r="C193" s="147" t="s">
        <v>23</v>
      </c>
      <c r="D193" s="113" t="s">
        <v>341</v>
      </c>
      <c r="E193" s="113" t="s">
        <v>340</v>
      </c>
      <c r="F193" s="113">
        <v>20</v>
      </c>
      <c r="G193" s="154" t="s">
        <v>32</v>
      </c>
      <c r="H193" s="154" t="s">
        <v>1117</v>
      </c>
      <c r="I193" s="154" t="s">
        <v>283</v>
      </c>
      <c r="J193" s="113" t="s">
        <v>69</v>
      </c>
    </row>
    <row r="194" spans="2:10" ht="47.25" x14ac:dyDescent="0.25">
      <c r="B194" s="155"/>
      <c r="C194" s="149"/>
      <c r="D194" s="113" t="s">
        <v>342</v>
      </c>
      <c r="E194" s="113" t="s">
        <v>340</v>
      </c>
      <c r="F194" s="113">
        <v>5</v>
      </c>
      <c r="G194" s="155"/>
      <c r="H194" s="155"/>
      <c r="I194" s="155"/>
      <c r="J194" s="113" t="s">
        <v>69</v>
      </c>
    </row>
    <row r="195" spans="2:10" ht="47.25" x14ac:dyDescent="0.25">
      <c r="B195" s="154">
        <v>8</v>
      </c>
      <c r="C195" s="147" t="s">
        <v>304</v>
      </c>
      <c r="D195" s="113" t="s">
        <v>343</v>
      </c>
      <c r="E195" s="113" t="s">
        <v>340</v>
      </c>
      <c r="F195" s="113" t="s">
        <v>346</v>
      </c>
      <c r="G195" s="113" t="s">
        <v>32</v>
      </c>
      <c r="H195" s="154" t="s">
        <v>1117</v>
      </c>
      <c r="I195" s="113" t="s">
        <v>285</v>
      </c>
      <c r="J195" s="113" t="s">
        <v>69</v>
      </c>
    </row>
    <row r="196" spans="2:10" ht="31.5" x14ac:dyDescent="0.25">
      <c r="B196" s="174"/>
      <c r="C196" s="148"/>
      <c r="D196" s="113" t="s">
        <v>344</v>
      </c>
      <c r="E196" s="113" t="s">
        <v>340</v>
      </c>
      <c r="F196" s="173" t="s">
        <v>347</v>
      </c>
      <c r="G196" s="113" t="s">
        <v>32</v>
      </c>
      <c r="H196" s="174"/>
      <c r="I196" s="113" t="s">
        <v>285</v>
      </c>
      <c r="J196" s="113" t="s">
        <v>69</v>
      </c>
    </row>
    <row r="197" spans="2:10" ht="47.25" x14ac:dyDescent="0.25">
      <c r="B197" s="155"/>
      <c r="C197" s="149"/>
      <c r="D197" s="113" t="s">
        <v>345</v>
      </c>
      <c r="E197" s="113" t="s">
        <v>340</v>
      </c>
      <c r="F197" s="173" t="s">
        <v>348</v>
      </c>
      <c r="G197" s="113" t="s">
        <v>32</v>
      </c>
      <c r="H197" s="155"/>
      <c r="I197" s="113" t="s">
        <v>285</v>
      </c>
      <c r="J197" s="113" t="s">
        <v>69</v>
      </c>
    </row>
    <row r="198" spans="2:10" ht="31.5" x14ac:dyDescent="0.25">
      <c r="B198" s="154">
        <v>9</v>
      </c>
      <c r="C198" s="147" t="s">
        <v>24</v>
      </c>
      <c r="D198" s="113" t="s">
        <v>351</v>
      </c>
      <c r="E198" s="113" t="s">
        <v>349</v>
      </c>
      <c r="F198" s="172">
        <v>15000</v>
      </c>
      <c r="G198" s="154" t="s">
        <v>32</v>
      </c>
      <c r="H198" s="154" t="s">
        <v>1117</v>
      </c>
      <c r="I198" s="154" t="s">
        <v>286</v>
      </c>
      <c r="J198" s="113" t="s">
        <v>1085</v>
      </c>
    </row>
    <row r="199" spans="2:10" ht="31.5" x14ac:dyDescent="0.25">
      <c r="B199" s="155"/>
      <c r="C199" s="149"/>
      <c r="D199" s="113" t="s">
        <v>352</v>
      </c>
      <c r="E199" s="113" t="s">
        <v>349</v>
      </c>
      <c r="F199" s="172">
        <v>14000</v>
      </c>
      <c r="G199" s="155"/>
      <c r="H199" s="155"/>
      <c r="I199" s="155"/>
      <c r="J199" s="113" t="s">
        <v>1085</v>
      </c>
    </row>
    <row r="200" spans="2:10" ht="47.25" x14ac:dyDescent="0.25">
      <c r="B200" s="154">
        <v>10</v>
      </c>
      <c r="C200" s="147" t="s">
        <v>25</v>
      </c>
      <c r="D200" s="113" t="s">
        <v>359</v>
      </c>
      <c r="E200" s="113" t="s">
        <v>353</v>
      </c>
      <c r="F200" s="173" t="s">
        <v>358</v>
      </c>
      <c r="G200" s="154" t="s">
        <v>32</v>
      </c>
      <c r="H200" s="154" t="s">
        <v>1117</v>
      </c>
      <c r="I200" s="154" t="s">
        <v>287</v>
      </c>
      <c r="J200" s="154" t="s">
        <v>314</v>
      </c>
    </row>
    <row r="201" spans="2:10" x14ac:dyDescent="0.25">
      <c r="B201" s="174"/>
      <c r="C201" s="148"/>
      <c r="D201" s="113" t="s">
        <v>354</v>
      </c>
      <c r="E201" s="113" t="s">
        <v>353</v>
      </c>
      <c r="F201" s="173" t="s">
        <v>355</v>
      </c>
      <c r="G201" s="174"/>
      <c r="H201" s="174"/>
      <c r="I201" s="174"/>
      <c r="J201" s="174"/>
    </row>
    <row r="202" spans="2:10" x14ac:dyDescent="0.25">
      <c r="B202" s="155"/>
      <c r="C202" s="149"/>
      <c r="D202" s="113" t="s">
        <v>356</v>
      </c>
      <c r="E202" s="113" t="s">
        <v>353</v>
      </c>
      <c r="F202" s="173" t="s">
        <v>357</v>
      </c>
      <c r="G202" s="155"/>
      <c r="H202" s="155"/>
      <c r="I202" s="155"/>
      <c r="J202" s="155"/>
    </row>
    <row r="203" spans="2:10" x14ac:dyDescent="0.25">
      <c r="B203" s="154">
        <v>11</v>
      </c>
      <c r="C203" s="147" t="s">
        <v>26</v>
      </c>
      <c r="D203" s="113" t="s">
        <v>362</v>
      </c>
      <c r="E203" s="113" t="s">
        <v>340</v>
      </c>
      <c r="F203" s="173" t="s">
        <v>363</v>
      </c>
      <c r="G203" s="154" t="s">
        <v>32</v>
      </c>
      <c r="H203" s="154" t="s">
        <v>1117</v>
      </c>
      <c r="I203" s="154" t="s">
        <v>288</v>
      </c>
      <c r="J203" s="154" t="s">
        <v>314</v>
      </c>
    </row>
    <row r="204" spans="2:10" x14ac:dyDescent="0.25">
      <c r="B204" s="174"/>
      <c r="C204" s="148"/>
      <c r="D204" s="113" t="s">
        <v>366</v>
      </c>
      <c r="E204" s="113" t="s">
        <v>340</v>
      </c>
      <c r="F204" s="173" t="s">
        <v>364</v>
      </c>
      <c r="G204" s="174"/>
      <c r="H204" s="174"/>
      <c r="I204" s="174"/>
      <c r="J204" s="174"/>
    </row>
    <row r="205" spans="2:10" x14ac:dyDescent="0.25">
      <c r="B205" s="174"/>
      <c r="C205" s="148"/>
      <c r="D205" s="113" t="s">
        <v>366</v>
      </c>
      <c r="E205" s="113" t="s">
        <v>340</v>
      </c>
      <c r="F205" s="173" t="s">
        <v>365</v>
      </c>
      <c r="G205" s="174"/>
      <c r="H205" s="174"/>
      <c r="I205" s="174"/>
      <c r="J205" s="174"/>
    </row>
    <row r="206" spans="2:10" ht="31.5" x14ac:dyDescent="0.25">
      <c r="B206" s="174"/>
      <c r="C206" s="148"/>
      <c r="D206" s="113" t="s">
        <v>369</v>
      </c>
      <c r="E206" s="113" t="s">
        <v>340</v>
      </c>
      <c r="F206" s="173" t="s">
        <v>370</v>
      </c>
      <c r="G206" s="174"/>
      <c r="H206" s="174"/>
      <c r="I206" s="174"/>
      <c r="J206" s="174"/>
    </row>
    <row r="207" spans="2:10" x14ac:dyDescent="0.25">
      <c r="B207" s="174"/>
      <c r="C207" s="148"/>
      <c r="D207" s="113" t="s">
        <v>367</v>
      </c>
      <c r="E207" s="113" t="s">
        <v>340</v>
      </c>
      <c r="F207" s="173" t="s">
        <v>368</v>
      </c>
      <c r="G207" s="174"/>
      <c r="H207" s="174"/>
      <c r="I207" s="174"/>
      <c r="J207" s="174"/>
    </row>
    <row r="208" spans="2:10" ht="47.25" x14ac:dyDescent="0.25">
      <c r="B208" s="155"/>
      <c r="C208" s="149"/>
      <c r="D208" s="113" t="s">
        <v>360</v>
      </c>
      <c r="E208" s="113" t="s">
        <v>340</v>
      </c>
      <c r="F208" s="172">
        <v>50000</v>
      </c>
      <c r="G208" s="155"/>
      <c r="H208" s="155"/>
      <c r="I208" s="155"/>
      <c r="J208" s="155"/>
    </row>
    <row r="209" spans="2:10" ht="78.75" x14ac:dyDescent="0.25">
      <c r="B209" s="175">
        <v>12</v>
      </c>
      <c r="C209" s="147" t="s">
        <v>27</v>
      </c>
      <c r="D209" s="113" t="s">
        <v>1056</v>
      </c>
      <c r="E209" s="113" t="s">
        <v>1057</v>
      </c>
      <c r="F209" s="173" t="s">
        <v>1058</v>
      </c>
      <c r="G209" s="113" t="s">
        <v>32</v>
      </c>
      <c r="H209" s="113" t="s">
        <v>1117</v>
      </c>
      <c r="I209" s="113" t="s">
        <v>311</v>
      </c>
      <c r="J209" s="113" t="s">
        <v>314</v>
      </c>
    </row>
    <row r="210" spans="2:10" ht="78.75" x14ac:dyDescent="0.25">
      <c r="B210" s="175"/>
      <c r="C210" s="148"/>
      <c r="D210" s="113" t="s">
        <v>1059</v>
      </c>
      <c r="E210" s="113" t="s">
        <v>1057</v>
      </c>
      <c r="F210" s="173" t="s">
        <v>1060</v>
      </c>
      <c r="G210" s="113" t="s">
        <v>32</v>
      </c>
      <c r="H210" s="113" t="s">
        <v>1117</v>
      </c>
      <c r="I210" s="113" t="s">
        <v>311</v>
      </c>
      <c r="J210" s="113" t="s">
        <v>314</v>
      </c>
    </row>
    <row r="211" spans="2:10" ht="31.5" x14ac:dyDescent="0.25">
      <c r="B211" s="175"/>
      <c r="C211" s="148"/>
      <c r="D211" s="113" t="s">
        <v>1061</v>
      </c>
      <c r="E211" s="113" t="s">
        <v>1057</v>
      </c>
      <c r="F211" s="173" t="s">
        <v>1062</v>
      </c>
      <c r="G211" s="113" t="s">
        <v>32</v>
      </c>
      <c r="H211" s="113" t="s">
        <v>1117</v>
      </c>
      <c r="I211" s="113" t="s">
        <v>311</v>
      </c>
      <c r="J211" s="113" t="s">
        <v>314</v>
      </c>
    </row>
    <row r="212" spans="2:10" ht="47.25" x14ac:dyDescent="0.25">
      <c r="B212" s="175"/>
      <c r="C212" s="148"/>
      <c r="D212" s="113" t="s">
        <v>1063</v>
      </c>
      <c r="E212" s="113" t="s">
        <v>1057</v>
      </c>
      <c r="F212" s="173" t="s">
        <v>1064</v>
      </c>
      <c r="G212" s="113" t="s">
        <v>32</v>
      </c>
      <c r="H212" s="113" t="s">
        <v>1117</v>
      </c>
      <c r="I212" s="113" t="s">
        <v>311</v>
      </c>
      <c r="J212" s="113" t="s">
        <v>314</v>
      </c>
    </row>
    <row r="213" spans="2:10" ht="94.5" x14ac:dyDescent="0.25">
      <c r="B213" s="175"/>
      <c r="C213" s="148"/>
      <c r="D213" s="113" t="s">
        <v>1065</v>
      </c>
      <c r="E213" s="113" t="s">
        <v>1066</v>
      </c>
      <c r="F213" s="173" t="s">
        <v>1067</v>
      </c>
      <c r="G213" s="113" t="s">
        <v>1068</v>
      </c>
      <c r="H213" s="113" t="s">
        <v>1117</v>
      </c>
      <c r="I213" s="113" t="s">
        <v>311</v>
      </c>
      <c r="J213" s="113" t="s">
        <v>314</v>
      </c>
    </row>
    <row r="214" spans="2:10" ht="94.5" x14ac:dyDescent="0.25">
      <c r="B214" s="175"/>
      <c r="C214" s="148"/>
      <c r="D214" s="113" t="s">
        <v>1069</v>
      </c>
      <c r="E214" s="113" t="s">
        <v>1057</v>
      </c>
      <c r="F214" s="173" t="s">
        <v>1070</v>
      </c>
      <c r="G214" s="113" t="s">
        <v>32</v>
      </c>
      <c r="H214" s="113" t="s">
        <v>1117</v>
      </c>
      <c r="I214" s="113" t="s">
        <v>311</v>
      </c>
      <c r="J214" s="113" t="s">
        <v>314</v>
      </c>
    </row>
    <row r="215" spans="2:10" ht="78.75" x14ac:dyDescent="0.25">
      <c r="B215" s="175"/>
      <c r="C215" s="148"/>
      <c r="D215" s="113" t="s">
        <v>1071</v>
      </c>
      <c r="E215" s="113" t="s">
        <v>1057</v>
      </c>
      <c r="F215" s="173" t="s">
        <v>1060</v>
      </c>
      <c r="G215" s="113" t="s">
        <v>32</v>
      </c>
      <c r="H215" s="113" t="s">
        <v>1117</v>
      </c>
      <c r="I215" s="113" t="s">
        <v>311</v>
      </c>
      <c r="J215" s="113" t="s">
        <v>314</v>
      </c>
    </row>
    <row r="216" spans="2:10" ht="47.25" x14ac:dyDescent="0.25">
      <c r="B216" s="175"/>
      <c r="C216" s="149"/>
      <c r="D216" s="113" t="s">
        <v>1072</v>
      </c>
      <c r="E216" s="113" t="s">
        <v>1057</v>
      </c>
      <c r="F216" s="173" t="s">
        <v>1073</v>
      </c>
      <c r="G216" s="113" t="s">
        <v>32</v>
      </c>
      <c r="H216" s="113" t="s">
        <v>1117</v>
      </c>
      <c r="I216" s="113" t="s">
        <v>311</v>
      </c>
      <c r="J216" s="113" t="s">
        <v>314</v>
      </c>
    </row>
    <row r="217" spans="2:10" x14ac:dyDescent="0.25">
      <c r="B217" s="176">
        <v>13</v>
      </c>
      <c r="C217" s="147" t="s">
        <v>305</v>
      </c>
      <c r="D217" s="113" t="s">
        <v>1074</v>
      </c>
      <c r="E217" s="113" t="s">
        <v>1075</v>
      </c>
      <c r="F217" s="173" t="s">
        <v>1076</v>
      </c>
      <c r="G217" s="154" t="s">
        <v>32</v>
      </c>
      <c r="H217" s="154" t="s">
        <v>1117</v>
      </c>
      <c r="I217" s="154" t="s">
        <v>289</v>
      </c>
      <c r="J217" s="154" t="s">
        <v>314</v>
      </c>
    </row>
    <row r="218" spans="2:10" x14ac:dyDescent="0.25">
      <c r="B218" s="177"/>
      <c r="C218" s="149"/>
      <c r="D218" s="113" t="s">
        <v>1077</v>
      </c>
      <c r="E218" s="113" t="s">
        <v>1075</v>
      </c>
      <c r="F218" s="173" t="s">
        <v>1076</v>
      </c>
      <c r="G218" s="155"/>
      <c r="H218" s="155"/>
      <c r="I218" s="155"/>
      <c r="J218" s="155"/>
    </row>
    <row r="219" spans="2:10" ht="31.5" x14ac:dyDescent="0.25">
      <c r="B219" s="111">
        <v>14</v>
      </c>
      <c r="C219" s="44" t="s">
        <v>28</v>
      </c>
      <c r="D219" s="113" t="s">
        <v>1078</v>
      </c>
      <c r="E219" s="113" t="s">
        <v>349</v>
      </c>
      <c r="F219" s="172">
        <v>30000</v>
      </c>
      <c r="G219" s="113" t="s">
        <v>32</v>
      </c>
      <c r="H219" s="113" t="s">
        <v>1117</v>
      </c>
      <c r="I219" s="113" t="s">
        <v>290</v>
      </c>
      <c r="J219" s="113" t="s">
        <v>69</v>
      </c>
    </row>
    <row r="220" spans="2:10" ht="31.5" x14ac:dyDescent="0.25">
      <c r="B220" s="179">
        <v>15</v>
      </c>
      <c r="C220" s="159" t="s">
        <v>306</v>
      </c>
      <c r="D220" s="113" t="s">
        <v>1118</v>
      </c>
      <c r="E220" s="113" t="s">
        <v>1087</v>
      </c>
      <c r="F220" s="173" t="s">
        <v>540</v>
      </c>
      <c r="G220" s="180" t="s">
        <v>32</v>
      </c>
      <c r="H220" s="180" t="s">
        <v>1117</v>
      </c>
      <c r="I220" s="180" t="s">
        <v>291</v>
      </c>
      <c r="J220" s="180" t="s">
        <v>1089</v>
      </c>
    </row>
    <row r="221" spans="2:10" ht="31.5" x14ac:dyDescent="0.25">
      <c r="B221" s="111">
        <v>16</v>
      </c>
      <c r="C221" s="44" t="s">
        <v>309</v>
      </c>
      <c r="D221" s="113" t="s">
        <v>1090</v>
      </c>
      <c r="E221" s="113" t="s">
        <v>349</v>
      </c>
      <c r="F221" s="173" t="s">
        <v>1119</v>
      </c>
      <c r="G221" s="113" t="s">
        <v>32</v>
      </c>
      <c r="H221" s="113" t="s">
        <v>1117</v>
      </c>
      <c r="I221" s="113" t="s">
        <v>294</v>
      </c>
      <c r="J221" s="113" t="s">
        <v>69</v>
      </c>
    </row>
    <row r="222" spans="2:10" ht="47.25" x14ac:dyDescent="0.25">
      <c r="B222" s="176">
        <v>17</v>
      </c>
      <c r="C222" s="147" t="s">
        <v>310</v>
      </c>
      <c r="D222" s="113" t="s">
        <v>1079</v>
      </c>
      <c r="E222" s="113" t="s">
        <v>361</v>
      </c>
      <c r="F222" s="173" t="s">
        <v>1092</v>
      </c>
      <c r="G222" s="154" t="s">
        <v>32</v>
      </c>
      <c r="H222" s="154" t="s">
        <v>1117</v>
      </c>
      <c r="I222" s="154" t="s">
        <v>295</v>
      </c>
      <c r="J222" s="154" t="s">
        <v>314</v>
      </c>
    </row>
    <row r="223" spans="2:10" ht="47.25" x14ac:dyDescent="0.25">
      <c r="B223" s="177"/>
      <c r="C223" s="149"/>
      <c r="D223" s="113" t="s">
        <v>1081</v>
      </c>
      <c r="E223" s="113" t="s">
        <v>361</v>
      </c>
      <c r="F223" s="173" t="s">
        <v>370</v>
      </c>
      <c r="G223" s="155"/>
      <c r="H223" s="155"/>
      <c r="I223" s="155"/>
      <c r="J223" s="155"/>
    </row>
    <row r="224" spans="2:10" ht="157.5" x14ac:dyDescent="0.25">
      <c r="B224" s="111">
        <v>18</v>
      </c>
      <c r="C224" s="44" t="s">
        <v>21</v>
      </c>
      <c r="D224" s="113" t="s">
        <v>1082</v>
      </c>
      <c r="E224" s="113" t="s">
        <v>349</v>
      </c>
      <c r="F224" s="172">
        <v>3500</v>
      </c>
      <c r="G224" s="113" t="s">
        <v>32</v>
      </c>
      <c r="H224" s="113" t="s">
        <v>1117</v>
      </c>
      <c r="I224" s="113" t="s">
        <v>296</v>
      </c>
      <c r="J224" s="113" t="s">
        <v>314</v>
      </c>
    </row>
    <row r="226" spans="2:10" x14ac:dyDescent="0.25">
      <c r="B226" s="169" t="s">
        <v>1120</v>
      </c>
      <c r="C226" s="170"/>
      <c r="D226" s="170"/>
      <c r="E226" s="170"/>
      <c r="F226" s="170"/>
      <c r="G226" s="170"/>
      <c r="H226" s="170"/>
      <c r="I226" s="170"/>
      <c r="J226" s="171"/>
    </row>
    <row r="227" spans="2:10" ht="31.5" x14ac:dyDescent="0.25">
      <c r="B227" s="113">
        <v>1</v>
      </c>
      <c r="C227" s="44" t="s">
        <v>297</v>
      </c>
      <c r="D227" s="113" t="s">
        <v>338</v>
      </c>
      <c r="E227" s="113" t="s">
        <v>326</v>
      </c>
      <c r="F227" s="113" t="s">
        <v>339</v>
      </c>
      <c r="G227" s="113" t="s">
        <v>32</v>
      </c>
      <c r="H227" s="113" t="s">
        <v>1121</v>
      </c>
      <c r="I227" s="113" t="s">
        <v>275</v>
      </c>
      <c r="J227" s="113" t="s">
        <v>314</v>
      </c>
    </row>
    <row r="228" spans="2:10" ht="31.5" x14ac:dyDescent="0.25">
      <c r="B228" s="113">
        <v>2</v>
      </c>
      <c r="C228" s="44" t="s">
        <v>299</v>
      </c>
      <c r="D228" s="113" t="s">
        <v>318</v>
      </c>
      <c r="E228" s="113" t="s">
        <v>315</v>
      </c>
      <c r="F228" s="172">
        <v>70000</v>
      </c>
      <c r="G228" s="113" t="s">
        <v>32</v>
      </c>
      <c r="H228" s="113" t="s">
        <v>1121</v>
      </c>
      <c r="I228" s="113" t="s">
        <v>278</v>
      </c>
      <c r="J228" s="113" t="s">
        <v>314</v>
      </c>
    </row>
    <row r="229" spans="2:10" ht="31.5" x14ac:dyDescent="0.25">
      <c r="B229" s="113">
        <v>3</v>
      </c>
      <c r="C229" s="44" t="s">
        <v>301</v>
      </c>
      <c r="D229" s="113" t="s">
        <v>320</v>
      </c>
      <c r="E229" s="113" t="s">
        <v>317</v>
      </c>
      <c r="F229" s="113">
        <v>744</v>
      </c>
      <c r="G229" s="113" t="s">
        <v>32</v>
      </c>
      <c r="H229" s="113" t="s">
        <v>1121</v>
      </c>
      <c r="I229" s="113" t="s">
        <v>279</v>
      </c>
      <c r="J229" s="113" t="s">
        <v>314</v>
      </c>
    </row>
    <row r="230" spans="2:10" ht="63" x14ac:dyDescent="0.25">
      <c r="B230" s="113">
        <v>4</v>
      </c>
      <c r="C230" s="44" t="s">
        <v>302</v>
      </c>
      <c r="D230" s="113" t="s">
        <v>321</v>
      </c>
      <c r="E230" s="113" t="s">
        <v>317</v>
      </c>
      <c r="F230" s="113">
        <v>20.84</v>
      </c>
      <c r="G230" s="113" t="s">
        <v>32</v>
      </c>
      <c r="H230" s="113" t="s">
        <v>1121</v>
      </c>
      <c r="I230" s="113" t="s">
        <v>280</v>
      </c>
      <c r="J230" s="113" t="s">
        <v>314</v>
      </c>
    </row>
    <row r="231" spans="2:10" ht="31.5" x14ac:dyDescent="0.25">
      <c r="B231" s="154">
        <v>5</v>
      </c>
      <c r="C231" s="147" t="s">
        <v>303</v>
      </c>
      <c r="D231" s="113" t="s">
        <v>323</v>
      </c>
      <c r="E231" s="113" t="s">
        <v>322</v>
      </c>
      <c r="F231" s="113">
        <v>1</v>
      </c>
      <c r="G231" s="154" t="s">
        <v>32</v>
      </c>
      <c r="H231" s="154" t="s">
        <v>1121</v>
      </c>
      <c r="I231" s="154" t="s">
        <v>281</v>
      </c>
      <c r="J231" s="154" t="s">
        <v>69</v>
      </c>
    </row>
    <row r="232" spans="2:10" x14ac:dyDescent="0.25">
      <c r="B232" s="155"/>
      <c r="C232" s="149"/>
      <c r="D232" s="113" t="s">
        <v>325</v>
      </c>
      <c r="E232" s="113" t="s">
        <v>322</v>
      </c>
      <c r="F232" s="113">
        <v>1</v>
      </c>
      <c r="G232" s="155"/>
      <c r="H232" s="155"/>
      <c r="I232" s="155"/>
      <c r="J232" s="155"/>
    </row>
    <row r="233" spans="2:10" ht="31.5" x14ac:dyDescent="0.25">
      <c r="B233" s="113">
        <v>6</v>
      </c>
      <c r="C233" s="44" t="s">
        <v>22</v>
      </c>
      <c r="D233" s="113" t="s">
        <v>337</v>
      </c>
      <c r="E233" s="113" t="s">
        <v>326</v>
      </c>
      <c r="F233" s="173" t="s">
        <v>1054</v>
      </c>
      <c r="G233" s="113" t="s">
        <v>32</v>
      </c>
      <c r="H233" s="113" t="s">
        <v>1121</v>
      </c>
      <c r="I233" s="113" t="s">
        <v>282</v>
      </c>
      <c r="J233" s="113" t="s">
        <v>314</v>
      </c>
    </row>
    <row r="234" spans="2:10" ht="47.25" x14ac:dyDescent="0.25">
      <c r="B234" s="154">
        <v>7</v>
      </c>
      <c r="C234" s="147" t="s">
        <v>23</v>
      </c>
      <c r="D234" s="113" t="s">
        <v>341</v>
      </c>
      <c r="E234" s="113" t="s">
        <v>340</v>
      </c>
      <c r="F234" s="113">
        <v>20</v>
      </c>
      <c r="G234" s="154" t="s">
        <v>32</v>
      </c>
      <c r="H234" s="154" t="s">
        <v>1121</v>
      </c>
      <c r="I234" s="154" t="s">
        <v>283</v>
      </c>
      <c r="J234" s="113" t="s">
        <v>69</v>
      </c>
    </row>
    <row r="235" spans="2:10" ht="47.25" x14ac:dyDescent="0.25">
      <c r="B235" s="155"/>
      <c r="C235" s="149"/>
      <c r="D235" s="113" t="s">
        <v>342</v>
      </c>
      <c r="E235" s="113" t="s">
        <v>340</v>
      </c>
      <c r="F235" s="113">
        <v>5</v>
      </c>
      <c r="G235" s="155"/>
      <c r="H235" s="155"/>
      <c r="I235" s="155"/>
      <c r="J235" s="113" t="s">
        <v>69</v>
      </c>
    </row>
    <row r="236" spans="2:10" ht="47.25" x14ac:dyDescent="0.25">
      <c r="B236" s="154">
        <v>8</v>
      </c>
      <c r="C236" s="147" t="s">
        <v>304</v>
      </c>
      <c r="D236" s="113" t="s">
        <v>343</v>
      </c>
      <c r="E236" s="113" t="s">
        <v>340</v>
      </c>
      <c r="F236" s="113" t="s">
        <v>346</v>
      </c>
      <c r="G236" s="113" t="s">
        <v>32</v>
      </c>
      <c r="H236" s="154" t="s">
        <v>1121</v>
      </c>
      <c r="I236" s="113" t="s">
        <v>285</v>
      </c>
      <c r="J236" s="113" t="s">
        <v>69</v>
      </c>
    </row>
    <row r="237" spans="2:10" ht="31.5" x14ac:dyDescent="0.25">
      <c r="B237" s="174"/>
      <c r="C237" s="148"/>
      <c r="D237" s="113" t="s">
        <v>344</v>
      </c>
      <c r="E237" s="113" t="s">
        <v>340</v>
      </c>
      <c r="F237" s="173" t="s">
        <v>347</v>
      </c>
      <c r="G237" s="113" t="s">
        <v>32</v>
      </c>
      <c r="H237" s="174"/>
      <c r="I237" s="113" t="s">
        <v>285</v>
      </c>
      <c r="J237" s="113" t="s">
        <v>69</v>
      </c>
    </row>
    <row r="238" spans="2:10" ht="47.25" x14ac:dyDescent="0.25">
      <c r="B238" s="155"/>
      <c r="C238" s="149"/>
      <c r="D238" s="113" t="s">
        <v>345</v>
      </c>
      <c r="E238" s="113" t="s">
        <v>340</v>
      </c>
      <c r="F238" s="173" t="s">
        <v>348</v>
      </c>
      <c r="G238" s="113" t="s">
        <v>32</v>
      </c>
      <c r="H238" s="155"/>
      <c r="I238" s="113" t="s">
        <v>285</v>
      </c>
      <c r="J238" s="113" t="s">
        <v>69</v>
      </c>
    </row>
    <row r="239" spans="2:10" ht="31.5" x14ac:dyDescent="0.25">
      <c r="B239" s="154">
        <v>9</v>
      </c>
      <c r="C239" s="147" t="s">
        <v>24</v>
      </c>
      <c r="D239" s="113" t="s">
        <v>351</v>
      </c>
      <c r="E239" s="113" t="s">
        <v>349</v>
      </c>
      <c r="F239" s="172">
        <v>15000</v>
      </c>
      <c r="G239" s="154" t="s">
        <v>32</v>
      </c>
      <c r="H239" s="154" t="s">
        <v>1121</v>
      </c>
      <c r="I239" s="154" t="s">
        <v>286</v>
      </c>
      <c r="J239" s="113" t="s">
        <v>1085</v>
      </c>
    </row>
    <row r="240" spans="2:10" ht="31.5" x14ac:dyDescent="0.25">
      <c r="B240" s="155"/>
      <c r="C240" s="149"/>
      <c r="D240" s="113" t="s">
        <v>352</v>
      </c>
      <c r="E240" s="113" t="s">
        <v>349</v>
      </c>
      <c r="F240" s="172">
        <v>14000</v>
      </c>
      <c r="G240" s="155"/>
      <c r="H240" s="155"/>
      <c r="I240" s="155"/>
      <c r="J240" s="113" t="s">
        <v>1085</v>
      </c>
    </row>
    <row r="241" spans="2:10" ht="47.25" x14ac:dyDescent="0.25">
      <c r="B241" s="154">
        <v>10</v>
      </c>
      <c r="C241" s="147" t="s">
        <v>25</v>
      </c>
      <c r="D241" s="113" t="s">
        <v>359</v>
      </c>
      <c r="E241" s="113" t="s">
        <v>353</v>
      </c>
      <c r="F241" s="173" t="s">
        <v>358</v>
      </c>
      <c r="G241" s="154" t="s">
        <v>32</v>
      </c>
      <c r="H241" s="154" t="s">
        <v>1121</v>
      </c>
      <c r="I241" s="154" t="s">
        <v>287</v>
      </c>
      <c r="J241" s="154" t="s">
        <v>314</v>
      </c>
    </row>
    <row r="242" spans="2:10" x14ac:dyDescent="0.25">
      <c r="B242" s="174"/>
      <c r="C242" s="148"/>
      <c r="D242" s="113" t="s">
        <v>354</v>
      </c>
      <c r="E242" s="113" t="s">
        <v>353</v>
      </c>
      <c r="F242" s="173" t="s">
        <v>355</v>
      </c>
      <c r="G242" s="174"/>
      <c r="H242" s="174"/>
      <c r="I242" s="174"/>
      <c r="J242" s="174"/>
    </row>
    <row r="243" spans="2:10" x14ac:dyDescent="0.25">
      <c r="B243" s="155"/>
      <c r="C243" s="149"/>
      <c r="D243" s="113" t="s">
        <v>356</v>
      </c>
      <c r="E243" s="113" t="s">
        <v>353</v>
      </c>
      <c r="F243" s="173" t="s">
        <v>357</v>
      </c>
      <c r="G243" s="155"/>
      <c r="H243" s="155"/>
      <c r="I243" s="155"/>
      <c r="J243" s="155"/>
    </row>
    <row r="244" spans="2:10" x14ac:dyDescent="0.25">
      <c r="B244" s="154">
        <v>11</v>
      </c>
      <c r="C244" s="147" t="s">
        <v>26</v>
      </c>
      <c r="D244" s="113" t="s">
        <v>362</v>
      </c>
      <c r="E244" s="113" t="s">
        <v>340</v>
      </c>
      <c r="F244" s="173" t="s">
        <v>363</v>
      </c>
      <c r="G244" s="154" t="s">
        <v>32</v>
      </c>
      <c r="H244" s="154" t="s">
        <v>1121</v>
      </c>
      <c r="I244" s="154" t="s">
        <v>288</v>
      </c>
      <c r="J244" s="154" t="s">
        <v>314</v>
      </c>
    </row>
    <row r="245" spans="2:10" x14ac:dyDescent="0.25">
      <c r="B245" s="174"/>
      <c r="C245" s="148"/>
      <c r="D245" s="113" t="s">
        <v>366</v>
      </c>
      <c r="E245" s="113" t="s">
        <v>340</v>
      </c>
      <c r="F245" s="173" t="s">
        <v>364</v>
      </c>
      <c r="G245" s="174"/>
      <c r="H245" s="174"/>
      <c r="I245" s="174"/>
      <c r="J245" s="174"/>
    </row>
    <row r="246" spans="2:10" x14ac:dyDescent="0.25">
      <c r="B246" s="174"/>
      <c r="C246" s="148"/>
      <c r="D246" s="113" t="s">
        <v>366</v>
      </c>
      <c r="E246" s="113" t="s">
        <v>340</v>
      </c>
      <c r="F246" s="173" t="s">
        <v>365</v>
      </c>
      <c r="G246" s="174"/>
      <c r="H246" s="174"/>
      <c r="I246" s="174"/>
      <c r="J246" s="174"/>
    </row>
    <row r="247" spans="2:10" ht="31.5" x14ac:dyDescent="0.25">
      <c r="B247" s="174"/>
      <c r="C247" s="148"/>
      <c r="D247" s="113" t="s">
        <v>369</v>
      </c>
      <c r="E247" s="113" t="s">
        <v>340</v>
      </c>
      <c r="F247" s="173" t="s">
        <v>370</v>
      </c>
      <c r="G247" s="174"/>
      <c r="H247" s="174"/>
      <c r="I247" s="174"/>
      <c r="J247" s="174"/>
    </row>
    <row r="248" spans="2:10" x14ac:dyDescent="0.25">
      <c r="B248" s="174"/>
      <c r="C248" s="148"/>
      <c r="D248" s="113" t="s">
        <v>367</v>
      </c>
      <c r="E248" s="113" t="s">
        <v>340</v>
      </c>
      <c r="F248" s="173" t="s">
        <v>368</v>
      </c>
      <c r="G248" s="174"/>
      <c r="H248" s="174"/>
      <c r="I248" s="174"/>
      <c r="J248" s="174"/>
    </row>
    <row r="249" spans="2:10" ht="47.25" x14ac:dyDescent="0.25">
      <c r="B249" s="155"/>
      <c r="C249" s="149"/>
      <c r="D249" s="113" t="s">
        <v>360</v>
      </c>
      <c r="E249" s="113" t="s">
        <v>340</v>
      </c>
      <c r="F249" s="172">
        <v>50000</v>
      </c>
      <c r="G249" s="155"/>
      <c r="H249" s="155"/>
      <c r="I249" s="155"/>
      <c r="J249" s="155"/>
    </row>
    <row r="250" spans="2:10" ht="78.75" x14ac:dyDescent="0.25">
      <c r="B250" s="175">
        <v>12</v>
      </c>
      <c r="C250" s="147" t="s">
        <v>27</v>
      </c>
      <c r="D250" s="113" t="s">
        <v>1056</v>
      </c>
      <c r="E250" s="113" t="s">
        <v>1057</v>
      </c>
      <c r="F250" s="173" t="s">
        <v>1058</v>
      </c>
      <c r="G250" s="113" t="s">
        <v>32</v>
      </c>
      <c r="H250" s="113" t="s">
        <v>1121</v>
      </c>
      <c r="I250" s="113" t="s">
        <v>311</v>
      </c>
      <c r="J250" s="113" t="s">
        <v>314</v>
      </c>
    </row>
    <row r="251" spans="2:10" ht="78.75" x14ac:dyDescent="0.25">
      <c r="B251" s="175"/>
      <c r="C251" s="148"/>
      <c r="D251" s="113" t="s">
        <v>1059</v>
      </c>
      <c r="E251" s="113" t="s">
        <v>1057</v>
      </c>
      <c r="F251" s="173" t="s">
        <v>1060</v>
      </c>
      <c r="G251" s="113" t="s">
        <v>32</v>
      </c>
      <c r="H251" s="113" t="s">
        <v>1121</v>
      </c>
      <c r="I251" s="113" t="s">
        <v>311</v>
      </c>
      <c r="J251" s="113" t="s">
        <v>314</v>
      </c>
    </row>
    <row r="252" spans="2:10" ht="31.5" x14ac:dyDescent="0.25">
      <c r="B252" s="175"/>
      <c r="C252" s="148"/>
      <c r="D252" s="113" t="s">
        <v>1061</v>
      </c>
      <c r="E252" s="113" t="s">
        <v>1057</v>
      </c>
      <c r="F252" s="173" t="s">
        <v>1062</v>
      </c>
      <c r="G252" s="113" t="s">
        <v>32</v>
      </c>
      <c r="H252" s="113" t="s">
        <v>1121</v>
      </c>
      <c r="I252" s="113" t="s">
        <v>311</v>
      </c>
      <c r="J252" s="113" t="s">
        <v>314</v>
      </c>
    </row>
    <row r="253" spans="2:10" ht="47.25" x14ac:dyDescent="0.25">
      <c r="B253" s="175"/>
      <c r="C253" s="148"/>
      <c r="D253" s="113" t="s">
        <v>1063</v>
      </c>
      <c r="E253" s="113" t="s">
        <v>1057</v>
      </c>
      <c r="F253" s="173" t="s">
        <v>1064</v>
      </c>
      <c r="G253" s="113" t="s">
        <v>32</v>
      </c>
      <c r="H253" s="113" t="s">
        <v>1121</v>
      </c>
      <c r="I253" s="113" t="s">
        <v>311</v>
      </c>
      <c r="J253" s="113" t="s">
        <v>314</v>
      </c>
    </row>
    <row r="254" spans="2:10" ht="94.5" x14ac:dyDescent="0.25">
      <c r="B254" s="175"/>
      <c r="C254" s="148"/>
      <c r="D254" s="113" t="s">
        <v>1065</v>
      </c>
      <c r="E254" s="113" t="s">
        <v>1066</v>
      </c>
      <c r="F254" s="173" t="s">
        <v>1067</v>
      </c>
      <c r="G254" s="113" t="s">
        <v>1068</v>
      </c>
      <c r="H254" s="113" t="s">
        <v>1121</v>
      </c>
      <c r="I254" s="113" t="s">
        <v>311</v>
      </c>
      <c r="J254" s="113" t="s">
        <v>314</v>
      </c>
    </row>
    <row r="255" spans="2:10" ht="94.5" x14ac:dyDescent="0.25">
      <c r="B255" s="175"/>
      <c r="C255" s="148"/>
      <c r="D255" s="113" t="s">
        <v>1069</v>
      </c>
      <c r="E255" s="113" t="s">
        <v>1057</v>
      </c>
      <c r="F255" s="173" t="s">
        <v>1070</v>
      </c>
      <c r="G255" s="113" t="s">
        <v>32</v>
      </c>
      <c r="H255" s="113" t="s">
        <v>1121</v>
      </c>
      <c r="I255" s="113" t="s">
        <v>311</v>
      </c>
      <c r="J255" s="113" t="s">
        <v>314</v>
      </c>
    </row>
    <row r="256" spans="2:10" ht="78.75" x14ac:dyDescent="0.25">
      <c r="B256" s="175"/>
      <c r="C256" s="148"/>
      <c r="D256" s="113" t="s">
        <v>1071</v>
      </c>
      <c r="E256" s="113" t="s">
        <v>1057</v>
      </c>
      <c r="F256" s="173" t="s">
        <v>1060</v>
      </c>
      <c r="G256" s="113" t="s">
        <v>32</v>
      </c>
      <c r="H256" s="113" t="s">
        <v>1121</v>
      </c>
      <c r="I256" s="113" t="s">
        <v>311</v>
      </c>
      <c r="J256" s="113" t="s">
        <v>314</v>
      </c>
    </row>
    <row r="257" spans="2:10" ht="47.25" x14ac:dyDescent="0.25">
      <c r="B257" s="175"/>
      <c r="C257" s="149"/>
      <c r="D257" s="113" t="s">
        <v>1072</v>
      </c>
      <c r="E257" s="113" t="s">
        <v>1057</v>
      </c>
      <c r="F257" s="173" t="s">
        <v>1073</v>
      </c>
      <c r="G257" s="113" t="s">
        <v>32</v>
      </c>
      <c r="H257" s="113" t="s">
        <v>1121</v>
      </c>
      <c r="I257" s="113" t="s">
        <v>311</v>
      </c>
      <c r="J257" s="113" t="s">
        <v>314</v>
      </c>
    </row>
    <row r="258" spans="2:10" x14ac:dyDescent="0.25">
      <c r="B258" s="176">
        <v>13</v>
      </c>
      <c r="C258" s="147" t="s">
        <v>305</v>
      </c>
      <c r="D258" s="113" t="s">
        <v>1074</v>
      </c>
      <c r="E258" s="113" t="s">
        <v>1075</v>
      </c>
      <c r="F258" s="173" t="s">
        <v>1076</v>
      </c>
      <c r="G258" s="154" t="s">
        <v>32</v>
      </c>
      <c r="H258" s="154" t="s">
        <v>1121</v>
      </c>
      <c r="I258" s="154" t="s">
        <v>289</v>
      </c>
      <c r="J258" s="154" t="s">
        <v>314</v>
      </c>
    </row>
    <row r="259" spans="2:10" x14ac:dyDescent="0.25">
      <c r="B259" s="177"/>
      <c r="C259" s="149"/>
      <c r="D259" s="113" t="s">
        <v>1077</v>
      </c>
      <c r="E259" s="113" t="s">
        <v>1075</v>
      </c>
      <c r="F259" s="173" t="s">
        <v>1076</v>
      </c>
      <c r="G259" s="155"/>
      <c r="H259" s="155"/>
      <c r="I259" s="155"/>
      <c r="J259" s="155"/>
    </row>
    <row r="260" spans="2:10" ht="31.5" x14ac:dyDescent="0.25">
      <c r="B260" s="111">
        <v>14</v>
      </c>
      <c r="C260" s="44" t="s">
        <v>28</v>
      </c>
      <c r="D260" s="113" t="s">
        <v>1078</v>
      </c>
      <c r="E260" s="113" t="s">
        <v>349</v>
      </c>
      <c r="F260" s="172">
        <v>30000</v>
      </c>
      <c r="G260" s="113" t="s">
        <v>32</v>
      </c>
      <c r="H260" s="113" t="s">
        <v>1121</v>
      </c>
      <c r="I260" s="113" t="s">
        <v>290</v>
      </c>
      <c r="J260" s="113" t="s">
        <v>69</v>
      </c>
    </row>
    <row r="261" spans="2:10" x14ac:dyDescent="0.25">
      <c r="B261" s="176">
        <v>15</v>
      </c>
      <c r="C261" s="157" t="s">
        <v>306</v>
      </c>
      <c r="D261" s="113" t="s">
        <v>1122</v>
      </c>
      <c r="E261" s="113" t="s">
        <v>340</v>
      </c>
      <c r="F261" s="173" t="s">
        <v>1123</v>
      </c>
      <c r="G261" s="154" t="s">
        <v>32</v>
      </c>
      <c r="H261" s="154" t="s">
        <v>1121</v>
      </c>
      <c r="I261" s="154" t="s">
        <v>291</v>
      </c>
      <c r="J261" s="154" t="s">
        <v>1089</v>
      </c>
    </row>
    <row r="262" spans="2:10" ht="47.25" x14ac:dyDescent="0.25">
      <c r="B262" s="177"/>
      <c r="C262" s="158"/>
      <c r="D262" s="113" t="s">
        <v>1124</v>
      </c>
      <c r="E262" s="113" t="s">
        <v>340</v>
      </c>
      <c r="F262" s="173" t="s">
        <v>540</v>
      </c>
      <c r="G262" s="155"/>
      <c r="H262" s="155"/>
      <c r="I262" s="155"/>
      <c r="J262" s="155"/>
    </row>
    <row r="263" spans="2:10" ht="110.25" x14ac:dyDescent="0.25">
      <c r="B263" s="179">
        <v>16</v>
      </c>
      <c r="C263" s="118" t="s">
        <v>307</v>
      </c>
      <c r="D263" s="113" t="s">
        <v>1125</v>
      </c>
      <c r="E263" s="113" t="s">
        <v>340</v>
      </c>
      <c r="F263" s="156">
        <v>6</v>
      </c>
      <c r="G263" s="113" t="s">
        <v>32</v>
      </c>
      <c r="H263" s="113" t="s">
        <v>1121</v>
      </c>
      <c r="I263" s="113" t="s">
        <v>292</v>
      </c>
      <c r="J263" s="113" t="s">
        <v>1089</v>
      </c>
    </row>
    <row r="264" spans="2:10" ht="31.5" x14ac:dyDescent="0.25">
      <c r="B264" s="176">
        <v>17</v>
      </c>
      <c r="C264" s="147" t="s">
        <v>308</v>
      </c>
      <c r="D264" s="113" t="s">
        <v>1126</v>
      </c>
      <c r="E264" s="113" t="s">
        <v>340</v>
      </c>
      <c r="F264" s="173" t="s">
        <v>363</v>
      </c>
      <c r="G264" s="154" t="s">
        <v>32</v>
      </c>
      <c r="H264" s="154" t="s">
        <v>1121</v>
      </c>
      <c r="I264" s="154" t="s">
        <v>293</v>
      </c>
      <c r="J264" s="154" t="s">
        <v>1089</v>
      </c>
    </row>
    <row r="265" spans="2:10" x14ac:dyDescent="0.25">
      <c r="B265" s="178"/>
      <c r="C265" s="148"/>
      <c r="D265" s="113" t="s">
        <v>1127</v>
      </c>
      <c r="E265" s="113" t="s">
        <v>340</v>
      </c>
      <c r="F265" s="173" t="s">
        <v>1106</v>
      </c>
      <c r="G265" s="174"/>
      <c r="H265" s="174"/>
      <c r="I265" s="174"/>
      <c r="J265" s="174"/>
    </row>
    <row r="266" spans="2:10" ht="31.5" x14ac:dyDescent="0.25">
      <c r="B266" s="178"/>
      <c r="C266" s="148"/>
      <c r="D266" s="113" t="s">
        <v>1128</v>
      </c>
      <c r="E266" s="113" t="s">
        <v>340</v>
      </c>
      <c r="F266" s="173" t="s">
        <v>1108</v>
      </c>
      <c r="G266" s="174"/>
      <c r="H266" s="174"/>
      <c r="I266" s="174"/>
      <c r="J266" s="174"/>
    </row>
    <row r="267" spans="2:10" ht="31.5" x14ac:dyDescent="0.25">
      <c r="B267" s="178"/>
      <c r="C267" s="148"/>
      <c r="D267" s="113" t="s">
        <v>1129</v>
      </c>
      <c r="E267" s="113" t="s">
        <v>340</v>
      </c>
      <c r="F267" s="173" t="s">
        <v>1106</v>
      </c>
      <c r="G267" s="174"/>
      <c r="H267" s="174"/>
      <c r="I267" s="174"/>
      <c r="J267" s="174"/>
    </row>
    <row r="268" spans="2:10" ht="78.75" x14ac:dyDescent="0.25">
      <c r="B268" s="177"/>
      <c r="C268" s="149"/>
      <c r="D268" s="113" t="s">
        <v>1130</v>
      </c>
      <c r="E268" s="113" t="s">
        <v>340</v>
      </c>
      <c r="F268" s="173" t="s">
        <v>1108</v>
      </c>
      <c r="G268" s="155"/>
      <c r="H268" s="155"/>
      <c r="I268" s="155"/>
      <c r="J268" s="155"/>
    </row>
    <row r="269" spans="2:10" ht="31.5" x14ac:dyDescent="0.25">
      <c r="B269" s="111">
        <v>18</v>
      </c>
      <c r="C269" s="44" t="s">
        <v>309</v>
      </c>
      <c r="D269" s="113" t="s">
        <v>1090</v>
      </c>
      <c r="E269" s="113" t="s">
        <v>349</v>
      </c>
      <c r="F269" s="173" t="s">
        <v>1091</v>
      </c>
      <c r="G269" s="113" t="s">
        <v>32</v>
      </c>
      <c r="H269" s="113" t="s">
        <v>1121</v>
      </c>
      <c r="I269" s="113" t="s">
        <v>294</v>
      </c>
      <c r="J269" s="113" t="s">
        <v>69</v>
      </c>
    </row>
    <row r="270" spans="2:10" ht="47.25" x14ac:dyDescent="0.25">
      <c r="B270" s="176">
        <v>19</v>
      </c>
      <c r="C270" s="147" t="s">
        <v>310</v>
      </c>
      <c r="D270" s="113" t="s">
        <v>1079</v>
      </c>
      <c r="E270" s="113" t="s">
        <v>361</v>
      </c>
      <c r="F270" s="173" t="s">
        <v>1092</v>
      </c>
      <c r="G270" s="154" t="s">
        <v>32</v>
      </c>
      <c r="H270" s="154" t="s">
        <v>1121</v>
      </c>
      <c r="I270" s="154" t="s">
        <v>295</v>
      </c>
      <c r="J270" s="154" t="s">
        <v>314</v>
      </c>
    </row>
    <row r="271" spans="2:10" ht="47.25" x14ac:dyDescent="0.25">
      <c r="B271" s="177"/>
      <c r="C271" s="149"/>
      <c r="D271" s="113" t="s">
        <v>1081</v>
      </c>
      <c r="E271" s="113" t="s">
        <v>361</v>
      </c>
      <c r="F271" s="173" t="s">
        <v>370</v>
      </c>
      <c r="G271" s="155"/>
      <c r="H271" s="155"/>
      <c r="I271" s="155"/>
      <c r="J271" s="155"/>
    </row>
    <row r="272" spans="2:10" ht="157.5" x14ac:dyDescent="0.25">
      <c r="B272" s="111">
        <v>20</v>
      </c>
      <c r="C272" s="44" t="s">
        <v>21</v>
      </c>
      <c r="D272" s="113" t="s">
        <v>1082</v>
      </c>
      <c r="E272" s="113" t="s">
        <v>349</v>
      </c>
      <c r="F272" s="172">
        <v>3500</v>
      </c>
      <c r="G272" s="113" t="s">
        <v>32</v>
      </c>
      <c r="H272" s="113" t="s">
        <v>1121</v>
      </c>
      <c r="I272" s="113" t="s">
        <v>296</v>
      </c>
      <c r="J272" s="113" t="s">
        <v>314</v>
      </c>
    </row>
  </sheetData>
  <mergeCells count="307">
    <mergeCell ref="J264:J268"/>
    <mergeCell ref="B270:B271"/>
    <mergeCell ref="C270:C271"/>
    <mergeCell ref="G270:G271"/>
    <mergeCell ref="H270:H271"/>
    <mergeCell ref="I270:I271"/>
    <mergeCell ref="J270:J271"/>
    <mergeCell ref="B264:B268"/>
    <mergeCell ref="C264:C268"/>
    <mergeCell ref="G264:G268"/>
    <mergeCell ref="H264:H268"/>
    <mergeCell ref="I264:I268"/>
    <mergeCell ref="H258:H259"/>
    <mergeCell ref="I258:I259"/>
    <mergeCell ref="J258:J259"/>
    <mergeCell ref="B261:B262"/>
    <mergeCell ref="C261:C262"/>
    <mergeCell ref="G261:G262"/>
    <mergeCell ref="H261:H262"/>
    <mergeCell ref="I261:I262"/>
    <mergeCell ref="J261:J262"/>
    <mergeCell ref="B250:B257"/>
    <mergeCell ref="C250:C257"/>
    <mergeCell ref="B258:B259"/>
    <mergeCell ref="C258:C259"/>
    <mergeCell ref="G258:G259"/>
    <mergeCell ref="J241:J243"/>
    <mergeCell ref="B244:B249"/>
    <mergeCell ref="C244:C249"/>
    <mergeCell ref="G244:G249"/>
    <mergeCell ref="H244:H249"/>
    <mergeCell ref="I244:I249"/>
    <mergeCell ref="J244:J249"/>
    <mergeCell ref="I239:I240"/>
    <mergeCell ref="B241:B243"/>
    <mergeCell ref="C241:C243"/>
    <mergeCell ref="G241:G243"/>
    <mergeCell ref="H241:H243"/>
    <mergeCell ref="I241:I243"/>
    <mergeCell ref="B236:B238"/>
    <mergeCell ref="C236:C238"/>
    <mergeCell ref="H236:H238"/>
    <mergeCell ref="B239:B240"/>
    <mergeCell ref="C239:C240"/>
    <mergeCell ref="G239:G240"/>
    <mergeCell ref="H239:H240"/>
    <mergeCell ref="B234:B235"/>
    <mergeCell ref="C234:C235"/>
    <mergeCell ref="G234:G235"/>
    <mergeCell ref="H234:H235"/>
    <mergeCell ref="I234:I235"/>
    <mergeCell ref="B226:J226"/>
    <mergeCell ref="B231:B232"/>
    <mergeCell ref="C231:C232"/>
    <mergeCell ref="G231:G232"/>
    <mergeCell ref="H231:H232"/>
    <mergeCell ref="I231:I232"/>
    <mergeCell ref="J231:J232"/>
    <mergeCell ref="H217:H218"/>
    <mergeCell ref="I217:I218"/>
    <mergeCell ref="J217:J218"/>
    <mergeCell ref="B222:B223"/>
    <mergeCell ref="C222:C223"/>
    <mergeCell ref="G222:G223"/>
    <mergeCell ref="H222:H223"/>
    <mergeCell ref="I222:I223"/>
    <mergeCell ref="J222:J223"/>
    <mergeCell ref="B209:B216"/>
    <mergeCell ref="C209:C216"/>
    <mergeCell ref="B217:B218"/>
    <mergeCell ref="C217:C218"/>
    <mergeCell ref="G217:G218"/>
    <mergeCell ref="J200:J202"/>
    <mergeCell ref="B203:B208"/>
    <mergeCell ref="C203:C208"/>
    <mergeCell ref="G203:G208"/>
    <mergeCell ref="H203:H208"/>
    <mergeCell ref="I203:I208"/>
    <mergeCell ref="J203:J208"/>
    <mergeCell ref="I198:I199"/>
    <mergeCell ref="B200:B202"/>
    <mergeCell ref="C200:C202"/>
    <mergeCell ref="G200:G202"/>
    <mergeCell ref="H200:H202"/>
    <mergeCell ref="I200:I202"/>
    <mergeCell ref="B195:B197"/>
    <mergeCell ref="C195:C197"/>
    <mergeCell ref="H195:H197"/>
    <mergeCell ref="B198:B199"/>
    <mergeCell ref="C198:C199"/>
    <mergeCell ref="G198:G199"/>
    <mergeCell ref="H198:H199"/>
    <mergeCell ref="B193:B194"/>
    <mergeCell ref="C193:C194"/>
    <mergeCell ref="G193:G194"/>
    <mergeCell ref="H193:H194"/>
    <mergeCell ref="I193:I194"/>
    <mergeCell ref="B185:J185"/>
    <mergeCell ref="B190:B191"/>
    <mergeCell ref="C190:C191"/>
    <mergeCell ref="G190:G191"/>
    <mergeCell ref="H190:H191"/>
    <mergeCell ref="I190:I191"/>
    <mergeCell ref="J190:J191"/>
    <mergeCell ref="J179:J180"/>
    <mergeCell ref="B182:B183"/>
    <mergeCell ref="C182:C183"/>
    <mergeCell ref="G182:G183"/>
    <mergeCell ref="H182:H183"/>
    <mergeCell ref="I182:I183"/>
    <mergeCell ref="J182:J183"/>
    <mergeCell ref="B179:B180"/>
    <mergeCell ref="C179:C180"/>
    <mergeCell ref="G179:G180"/>
    <mergeCell ref="H179:H180"/>
    <mergeCell ref="I179:I180"/>
    <mergeCell ref="H173:H174"/>
    <mergeCell ref="I173:I174"/>
    <mergeCell ref="J173:J174"/>
    <mergeCell ref="B177:B178"/>
    <mergeCell ref="C177:C178"/>
    <mergeCell ref="B165:B172"/>
    <mergeCell ref="C165:C172"/>
    <mergeCell ref="B173:B174"/>
    <mergeCell ref="C173:C174"/>
    <mergeCell ref="G173:G174"/>
    <mergeCell ref="J156:J158"/>
    <mergeCell ref="B159:B164"/>
    <mergeCell ref="C159:C164"/>
    <mergeCell ref="G159:G164"/>
    <mergeCell ref="H159:H164"/>
    <mergeCell ref="I159:I164"/>
    <mergeCell ref="J159:J164"/>
    <mergeCell ref="I154:I155"/>
    <mergeCell ref="B156:B158"/>
    <mergeCell ref="C156:C158"/>
    <mergeCell ref="G156:G158"/>
    <mergeCell ref="H156:H158"/>
    <mergeCell ref="I156:I158"/>
    <mergeCell ref="B151:B153"/>
    <mergeCell ref="C151:C153"/>
    <mergeCell ref="H151:H153"/>
    <mergeCell ref="B154:B155"/>
    <mergeCell ref="C154:C155"/>
    <mergeCell ref="G154:G155"/>
    <mergeCell ref="H154:H155"/>
    <mergeCell ref="B149:B150"/>
    <mergeCell ref="C149:C150"/>
    <mergeCell ref="G149:G150"/>
    <mergeCell ref="H149:H150"/>
    <mergeCell ref="I149:I150"/>
    <mergeCell ref="B147:B148"/>
    <mergeCell ref="C147:C148"/>
    <mergeCell ref="G147:G148"/>
    <mergeCell ref="H147:H148"/>
    <mergeCell ref="I147:I148"/>
    <mergeCell ref="J133:J134"/>
    <mergeCell ref="B136:J136"/>
    <mergeCell ref="B137:J137"/>
    <mergeCell ref="B144:B145"/>
    <mergeCell ref="C144:C145"/>
    <mergeCell ref="G144:G145"/>
    <mergeCell ref="H144:H145"/>
    <mergeCell ref="I144:I145"/>
    <mergeCell ref="J144:J145"/>
    <mergeCell ref="B133:B134"/>
    <mergeCell ref="C133:C134"/>
    <mergeCell ref="G133:G134"/>
    <mergeCell ref="H133:H134"/>
    <mergeCell ref="I133:I134"/>
    <mergeCell ref="H123:H124"/>
    <mergeCell ref="I123:I124"/>
    <mergeCell ref="J123:J124"/>
    <mergeCell ref="B126:B131"/>
    <mergeCell ref="C126:C131"/>
    <mergeCell ref="B115:B122"/>
    <mergeCell ref="C115:C122"/>
    <mergeCell ref="B123:B124"/>
    <mergeCell ref="C123:C124"/>
    <mergeCell ref="G123:G124"/>
    <mergeCell ref="J106:J108"/>
    <mergeCell ref="B109:B114"/>
    <mergeCell ref="C109:C114"/>
    <mergeCell ref="G109:G114"/>
    <mergeCell ref="H109:H114"/>
    <mergeCell ref="I109:I114"/>
    <mergeCell ref="J109:J114"/>
    <mergeCell ref="I104:I105"/>
    <mergeCell ref="B106:B108"/>
    <mergeCell ref="C106:C108"/>
    <mergeCell ref="G106:G108"/>
    <mergeCell ref="H106:H108"/>
    <mergeCell ref="I106:I108"/>
    <mergeCell ref="B101:B103"/>
    <mergeCell ref="C101:C103"/>
    <mergeCell ref="H101:H103"/>
    <mergeCell ref="B104:B105"/>
    <mergeCell ref="C104:C105"/>
    <mergeCell ref="G104:G105"/>
    <mergeCell ref="H104:H105"/>
    <mergeCell ref="B99:B100"/>
    <mergeCell ref="C99:C100"/>
    <mergeCell ref="G99:G100"/>
    <mergeCell ref="H99:H100"/>
    <mergeCell ref="I99:I100"/>
    <mergeCell ref="B89:J89"/>
    <mergeCell ref="B96:B97"/>
    <mergeCell ref="C96:C97"/>
    <mergeCell ref="G96:G97"/>
    <mergeCell ref="H96:H97"/>
    <mergeCell ref="I96:I97"/>
    <mergeCell ref="J96:J97"/>
    <mergeCell ref="I81:I82"/>
    <mergeCell ref="J81:J82"/>
    <mergeCell ref="B86:B87"/>
    <mergeCell ref="C86:C87"/>
    <mergeCell ref="G86:G87"/>
    <mergeCell ref="H86:H87"/>
    <mergeCell ref="I86:I87"/>
    <mergeCell ref="J86:J87"/>
    <mergeCell ref="B73:B80"/>
    <mergeCell ref="C73:C80"/>
    <mergeCell ref="B81:B82"/>
    <mergeCell ref="C81:C82"/>
    <mergeCell ref="G81:G82"/>
    <mergeCell ref="J64:J66"/>
    <mergeCell ref="B67:B72"/>
    <mergeCell ref="C67:C72"/>
    <mergeCell ref="G67:G72"/>
    <mergeCell ref="H67:H72"/>
    <mergeCell ref="I67:I72"/>
    <mergeCell ref="J67:J72"/>
    <mergeCell ref="B64:B66"/>
    <mergeCell ref="C64:C66"/>
    <mergeCell ref="G64:G66"/>
    <mergeCell ref="H64:H66"/>
    <mergeCell ref="I64:I66"/>
    <mergeCell ref="B59:B61"/>
    <mergeCell ref="C59:C61"/>
    <mergeCell ref="H59:H61"/>
    <mergeCell ref="I59:I61"/>
    <mergeCell ref="B62:B63"/>
    <mergeCell ref="C62:C63"/>
    <mergeCell ref="G62:G63"/>
    <mergeCell ref="H62:H63"/>
    <mergeCell ref="I62:I63"/>
    <mergeCell ref="B57:B58"/>
    <mergeCell ref="C57:C58"/>
    <mergeCell ref="G57:G58"/>
    <mergeCell ref="H57:H58"/>
    <mergeCell ref="I57:I58"/>
    <mergeCell ref="J45:J46"/>
    <mergeCell ref="B48:J48"/>
    <mergeCell ref="B54:B55"/>
    <mergeCell ref="C54:C55"/>
    <mergeCell ref="G54:G55"/>
    <mergeCell ref="H54:H55"/>
    <mergeCell ref="I54:I55"/>
    <mergeCell ref="J54:J55"/>
    <mergeCell ref="B45:B46"/>
    <mergeCell ref="C45:C46"/>
    <mergeCell ref="G45:G46"/>
    <mergeCell ref="H45:H46"/>
    <mergeCell ref="I45:I46"/>
    <mergeCell ref="J28:J33"/>
    <mergeCell ref="B34:B41"/>
    <mergeCell ref="C34:C41"/>
    <mergeCell ref="B42:B43"/>
    <mergeCell ref="C42:C43"/>
    <mergeCell ref="G42:G43"/>
    <mergeCell ref="H42:H43"/>
    <mergeCell ref="I42:I43"/>
    <mergeCell ref="J42:J43"/>
    <mergeCell ref="B28:B33"/>
    <mergeCell ref="C28:C33"/>
    <mergeCell ref="G28:G33"/>
    <mergeCell ref="H28:H33"/>
    <mergeCell ref="I28:I33"/>
    <mergeCell ref="B20:B22"/>
    <mergeCell ref="C20:C22"/>
    <mergeCell ref="B23:B24"/>
    <mergeCell ref="C23:C24"/>
    <mergeCell ref="G23:G24"/>
    <mergeCell ref="H23:H24"/>
    <mergeCell ref="I23:I24"/>
    <mergeCell ref="B25:B27"/>
    <mergeCell ref="C25:C27"/>
    <mergeCell ref="C18:C19"/>
    <mergeCell ref="B18:B19"/>
    <mergeCell ref="G18:G19"/>
    <mergeCell ref="H18:H19"/>
    <mergeCell ref="I18:I19"/>
    <mergeCell ref="B4:J4"/>
    <mergeCell ref="B3:J3"/>
    <mergeCell ref="I2:J2"/>
    <mergeCell ref="G15:G16"/>
    <mergeCell ref="H15:H16"/>
    <mergeCell ref="I15:I16"/>
    <mergeCell ref="C15:C16"/>
    <mergeCell ref="B15:B16"/>
    <mergeCell ref="J15:J16"/>
    <mergeCell ref="B8:J8"/>
    <mergeCell ref="B9:J9"/>
    <mergeCell ref="G25:G27"/>
    <mergeCell ref="H25:H27"/>
    <mergeCell ref="I25:I27"/>
    <mergeCell ref="J25:J27"/>
  </mergeCells>
  <printOptions horizontalCentered="1"/>
  <pageMargins left="0" right="0" top="0.59055118110236227" bottom="0.3937007874015748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9"/>
  <sheetViews>
    <sheetView workbookViewId="0">
      <selection activeCell="B4" sqref="B4:I4"/>
    </sheetView>
  </sheetViews>
  <sheetFormatPr defaultRowHeight="15.75" x14ac:dyDescent="0.25"/>
  <cols>
    <col min="1" max="1" width="2.85546875" style="2" customWidth="1"/>
    <col min="2" max="2" width="7.140625" style="2" customWidth="1"/>
    <col min="3" max="3" width="19.28515625" style="2" customWidth="1"/>
    <col min="4" max="4" width="16" style="2" customWidth="1"/>
    <col min="5" max="5" width="16.7109375" style="2" customWidth="1"/>
    <col min="6" max="6" width="10.7109375" style="2" customWidth="1"/>
    <col min="7" max="7" width="17.28515625" style="2" customWidth="1"/>
    <col min="8" max="8" width="19.5703125" style="2" customWidth="1"/>
    <col min="9" max="9" width="17.85546875" style="2" customWidth="1"/>
    <col min="10" max="10" width="18" style="2" customWidth="1"/>
    <col min="11" max="16384" width="9.140625" style="2"/>
  </cols>
  <sheetData>
    <row r="2" spans="2:10" x14ac:dyDescent="0.25">
      <c r="I2" s="9" t="s">
        <v>10</v>
      </c>
      <c r="J2" s="8"/>
    </row>
    <row r="3" spans="2:10" s="12" customFormat="1" ht="35.25" customHeight="1" x14ac:dyDescent="0.3">
      <c r="B3" s="135" t="s">
        <v>16</v>
      </c>
      <c r="C3" s="135"/>
      <c r="D3" s="135"/>
      <c r="E3" s="135"/>
      <c r="F3" s="135"/>
      <c r="G3" s="135"/>
      <c r="H3" s="135"/>
      <c r="I3" s="135"/>
      <c r="J3" s="10"/>
    </row>
    <row r="4" spans="2:10" s="12" customFormat="1" ht="18.75" x14ac:dyDescent="0.3">
      <c r="B4" s="136" t="s">
        <v>19</v>
      </c>
      <c r="C4" s="136"/>
      <c r="D4" s="136"/>
      <c r="E4" s="136"/>
      <c r="F4" s="136"/>
      <c r="G4" s="136"/>
      <c r="H4" s="136"/>
      <c r="I4" s="136"/>
      <c r="J4" s="13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ht="78" customHeight="1" x14ac:dyDescent="0.25">
      <c r="B6" s="18" t="s">
        <v>1</v>
      </c>
      <c r="C6" s="18" t="s">
        <v>11</v>
      </c>
      <c r="D6" s="18" t="s">
        <v>17</v>
      </c>
      <c r="E6" s="18" t="s">
        <v>18</v>
      </c>
      <c r="F6" s="18" t="s">
        <v>12</v>
      </c>
      <c r="G6" s="18" t="s">
        <v>13</v>
      </c>
      <c r="H6" s="18" t="s">
        <v>14</v>
      </c>
      <c r="I6" s="18" t="s">
        <v>15</v>
      </c>
      <c r="J6" s="5"/>
    </row>
    <row r="7" spans="2:10" x14ac:dyDescent="0.25"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6"/>
    </row>
    <row r="8" spans="2:10" ht="105" x14ac:dyDescent="0.25">
      <c r="B8" s="22">
        <v>1</v>
      </c>
      <c r="C8" s="19" t="s">
        <v>90</v>
      </c>
      <c r="D8" s="19" t="s">
        <v>76</v>
      </c>
      <c r="E8" s="20">
        <v>204983842</v>
      </c>
      <c r="F8" s="19" t="s">
        <v>72</v>
      </c>
      <c r="G8" s="19" t="s">
        <v>89</v>
      </c>
      <c r="H8" s="19" t="s">
        <v>89</v>
      </c>
      <c r="I8" s="19" t="s">
        <v>73</v>
      </c>
      <c r="J8" s="6"/>
    </row>
    <row r="9" spans="2:10" ht="60" x14ac:dyDescent="0.25">
      <c r="B9" s="22">
        <v>1</v>
      </c>
      <c r="C9" s="19" t="s">
        <v>87</v>
      </c>
      <c r="D9" s="19" t="s">
        <v>76</v>
      </c>
      <c r="E9" s="20">
        <v>201403038</v>
      </c>
      <c r="F9" s="23" t="s">
        <v>91</v>
      </c>
      <c r="G9" s="19" t="s">
        <v>89</v>
      </c>
      <c r="H9" s="19" t="s">
        <v>89</v>
      </c>
      <c r="I9" s="19" t="s">
        <v>73</v>
      </c>
      <c r="J9" s="7"/>
    </row>
  </sheetData>
  <mergeCells count="2">
    <mergeCell ref="B3:I3"/>
    <mergeCell ref="B4:I4"/>
  </mergeCells>
  <printOptions horizontalCentered="1"/>
  <pageMargins left="0" right="0" top="0.59055118110236227" bottom="0.3937007874015748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7"/>
  <sheetViews>
    <sheetView workbookViewId="0">
      <selection activeCell="A4" sqref="A4:G4"/>
    </sheetView>
  </sheetViews>
  <sheetFormatPr defaultRowHeight="15" x14ac:dyDescent="0.25"/>
  <cols>
    <col min="1" max="1" width="95.7109375" style="67" customWidth="1"/>
    <col min="2" max="2" width="11.7109375" style="67" customWidth="1"/>
    <col min="3" max="3" width="8" style="67" customWidth="1"/>
    <col min="4" max="7" width="20.7109375" style="67" customWidth="1"/>
    <col min="8" max="8" width="9.140625" style="67" customWidth="1"/>
    <col min="9" max="16384" width="9.140625" style="67"/>
  </cols>
  <sheetData>
    <row r="1" spans="1:10" s="2" customFormat="1" ht="15.75" x14ac:dyDescent="0.25">
      <c r="G1" s="9" t="s">
        <v>20</v>
      </c>
      <c r="J1" s="11"/>
    </row>
    <row r="2" spans="1:10" ht="68.25" customHeight="1" x14ac:dyDescent="0.25">
      <c r="A2" s="135" t="s">
        <v>690</v>
      </c>
      <c r="B2" s="135"/>
      <c r="C2" s="135"/>
      <c r="D2" s="135"/>
      <c r="E2" s="135"/>
      <c r="F2" s="135"/>
      <c r="G2" s="135"/>
    </row>
    <row r="4" spans="1:10" s="76" customFormat="1" ht="45" customHeight="1" x14ac:dyDescent="0.3">
      <c r="A4" s="150" t="s">
        <v>691</v>
      </c>
      <c r="B4" s="150"/>
      <c r="C4" s="150"/>
      <c r="D4" s="150"/>
      <c r="E4" s="150"/>
      <c r="F4" s="150"/>
      <c r="G4" s="150"/>
    </row>
    <row r="5" spans="1:10" s="76" customFormat="1" ht="15" customHeight="1" x14ac:dyDescent="0.3">
      <c r="A5" s="151" t="s">
        <v>692</v>
      </c>
      <c r="B5" s="151"/>
      <c r="C5" s="151"/>
      <c r="D5" s="151"/>
      <c r="E5" s="151"/>
      <c r="F5" s="151"/>
      <c r="G5" s="151"/>
    </row>
    <row r="6" spans="1:10" x14ac:dyDescent="0.25">
      <c r="A6" s="119"/>
    </row>
    <row r="7" spans="1:10" ht="51" customHeight="1" x14ac:dyDescent="0.25">
      <c r="A7" s="77" t="s">
        <v>485</v>
      </c>
      <c r="B7" s="77" t="s">
        <v>486</v>
      </c>
      <c r="C7" s="77" t="s">
        <v>487</v>
      </c>
      <c r="D7" s="77" t="s">
        <v>488</v>
      </c>
      <c r="E7" s="77" t="s">
        <v>489</v>
      </c>
      <c r="F7" s="77" t="s">
        <v>490</v>
      </c>
      <c r="G7" s="77" t="s">
        <v>491</v>
      </c>
    </row>
    <row r="8" spans="1:10" x14ac:dyDescent="0.25">
      <c r="A8" s="68" t="s">
        <v>492</v>
      </c>
      <c r="B8" s="69" t="s">
        <v>493</v>
      </c>
      <c r="C8" s="70" t="s">
        <v>494</v>
      </c>
      <c r="D8" s="71">
        <v>67215973000</v>
      </c>
      <c r="E8" s="71">
        <v>65011875392.529999</v>
      </c>
      <c r="F8" s="71">
        <v>65011875392.529999</v>
      </c>
      <c r="G8" s="71">
        <v>2204097607.4699998</v>
      </c>
    </row>
    <row r="9" spans="1:10" x14ac:dyDescent="0.25">
      <c r="A9" s="68" t="s">
        <v>495</v>
      </c>
      <c r="B9" s="69" t="s">
        <v>496</v>
      </c>
      <c r="C9" s="70" t="s">
        <v>497</v>
      </c>
      <c r="D9" s="71">
        <v>67215973000</v>
      </c>
      <c r="E9" s="71">
        <v>65011875392.529999</v>
      </c>
      <c r="F9" s="71">
        <v>65011875392.529999</v>
      </c>
      <c r="G9" s="71">
        <v>2204097607.4699998</v>
      </c>
    </row>
    <row r="10" spans="1:10" x14ac:dyDescent="0.25">
      <c r="A10" s="72" t="s">
        <v>498</v>
      </c>
      <c r="B10" s="73" t="s">
        <v>499</v>
      </c>
      <c r="C10" s="74" t="s">
        <v>500</v>
      </c>
      <c r="D10" s="75">
        <v>67215973000</v>
      </c>
      <c r="E10" s="75">
        <v>65011875392.529999</v>
      </c>
      <c r="F10" s="75">
        <v>65011875392.529999</v>
      </c>
      <c r="G10" s="75">
        <v>2204097607.4699998</v>
      </c>
    </row>
    <row r="11" spans="1:10" x14ac:dyDescent="0.25">
      <c r="A11" s="68" t="s">
        <v>501</v>
      </c>
      <c r="B11" s="69" t="s">
        <v>502</v>
      </c>
      <c r="C11" s="70" t="s">
        <v>503</v>
      </c>
      <c r="D11" s="71">
        <v>78143000</v>
      </c>
      <c r="E11" s="71">
        <v>520537348</v>
      </c>
      <c r="F11" s="71">
        <v>520537348</v>
      </c>
      <c r="G11" s="71">
        <v>-442394348</v>
      </c>
    </row>
    <row r="12" spans="1:10" x14ac:dyDescent="0.25">
      <c r="A12" s="72" t="s">
        <v>504</v>
      </c>
      <c r="B12" s="73" t="s">
        <v>505</v>
      </c>
      <c r="C12" s="74" t="s">
        <v>506</v>
      </c>
      <c r="D12" s="75">
        <v>0</v>
      </c>
      <c r="E12" s="75">
        <v>442395443</v>
      </c>
      <c r="F12" s="75">
        <v>442395443</v>
      </c>
      <c r="G12" s="75">
        <v>-442395443</v>
      </c>
    </row>
    <row r="13" spans="1:10" x14ac:dyDescent="0.25">
      <c r="A13" s="72" t="s">
        <v>507</v>
      </c>
      <c r="B13" s="73" t="s">
        <v>508</v>
      </c>
      <c r="C13" s="74" t="s">
        <v>509</v>
      </c>
      <c r="D13" s="75">
        <v>78143000</v>
      </c>
      <c r="E13" s="75">
        <v>78141905</v>
      </c>
      <c r="F13" s="75">
        <v>78141905</v>
      </c>
      <c r="G13" s="75">
        <v>1095</v>
      </c>
    </row>
    <row r="14" spans="1:10" x14ac:dyDescent="0.25">
      <c r="A14" s="68" t="s">
        <v>510</v>
      </c>
      <c r="B14" s="69" t="s">
        <v>511</v>
      </c>
      <c r="C14" s="70" t="s">
        <v>512</v>
      </c>
      <c r="D14" s="71">
        <v>67294116000</v>
      </c>
      <c r="E14" s="71">
        <v>65532412740.529999</v>
      </c>
      <c r="F14" s="71">
        <v>65532412740.529999</v>
      </c>
      <c r="G14" s="71">
        <v>1761703259.47</v>
      </c>
    </row>
    <row r="15" spans="1:10" x14ac:dyDescent="0.25">
      <c r="A15" s="68" t="s">
        <v>513</v>
      </c>
      <c r="B15" s="69" t="s">
        <v>514</v>
      </c>
      <c r="C15" s="70" t="s">
        <v>515</v>
      </c>
      <c r="D15" s="71">
        <v>17118113000</v>
      </c>
      <c r="E15" s="71">
        <v>16604242879.440001</v>
      </c>
      <c r="F15" s="71">
        <v>16604242879.440001</v>
      </c>
      <c r="G15" s="71">
        <v>513870120.56</v>
      </c>
    </row>
    <row r="16" spans="1:10" x14ac:dyDescent="0.25">
      <c r="A16" s="68" t="s">
        <v>516</v>
      </c>
      <c r="B16" s="69" t="s">
        <v>517</v>
      </c>
      <c r="C16" s="70" t="s">
        <v>518</v>
      </c>
      <c r="D16" s="71">
        <v>17118113000</v>
      </c>
      <c r="E16" s="71">
        <v>16604242879.440001</v>
      </c>
      <c r="F16" s="71">
        <v>16604242879.440001</v>
      </c>
      <c r="G16" s="71">
        <v>513870120.56</v>
      </c>
    </row>
    <row r="17" spans="1:7" x14ac:dyDescent="0.25">
      <c r="A17" s="72" t="s">
        <v>519</v>
      </c>
      <c r="B17" s="73" t="s">
        <v>520</v>
      </c>
      <c r="C17" s="74" t="s">
        <v>365</v>
      </c>
      <c r="D17" s="75">
        <v>16752605000</v>
      </c>
      <c r="E17" s="75">
        <v>16253191142</v>
      </c>
      <c r="F17" s="75">
        <v>16253191142</v>
      </c>
      <c r="G17" s="75">
        <v>499413858</v>
      </c>
    </row>
    <row r="18" spans="1:7" x14ac:dyDescent="0.25">
      <c r="A18" s="72" t="s">
        <v>521</v>
      </c>
      <c r="B18" s="73" t="s">
        <v>522</v>
      </c>
      <c r="C18" s="74" t="s">
        <v>523</v>
      </c>
      <c r="D18" s="75">
        <v>365508000</v>
      </c>
      <c r="E18" s="75">
        <v>351051737.44</v>
      </c>
      <c r="F18" s="75">
        <v>351051737.44</v>
      </c>
      <c r="G18" s="75">
        <v>14456262.560000001</v>
      </c>
    </row>
    <row r="19" spans="1:7" x14ac:dyDescent="0.25">
      <c r="A19" s="68" t="s">
        <v>524</v>
      </c>
      <c r="B19" s="69" t="s">
        <v>511</v>
      </c>
      <c r="C19" s="70" t="s">
        <v>525</v>
      </c>
      <c r="D19" s="71">
        <v>17118113000</v>
      </c>
      <c r="E19" s="71">
        <v>16604242879.440001</v>
      </c>
      <c r="F19" s="71">
        <v>16604242879.440001</v>
      </c>
      <c r="G19" s="71">
        <v>513870120.56</v>
      </c>
    </row>
    <row r="20" spans="1:7" x14ac:dyDescent="0.25">
      <c r="A20" s="68" t="s">
        <v>526</v>
      </c>
      <c r="B20" s="69" t="s">
        <v>527</v>
      </c>
      <c r="C20" s="70" t="s">
        <v>528</v>
      </c>
      <c r="D20" s="71">
        <v>7732583000</v>
      </c>
      <c r="E20" s="71">
        <v>6099136304.3199997</v>
      </c>
      <c r="F20" s="71">
        <v>6099136304.3199997</v>
      </c>
      <c r="G20" s="71">
        <v>1633446695.6800001</v>
      </c>
    </row>
    <row r="21" spans="1:7" x14ac:dyDescent="0.25">
      <c r="A21" s="68" t="s">
        <v>529</v>
      </c>
      <c r="B21" s="69" t="s">
        <v>530</v>
      </c>
      <c r="C21" s="70" t="s">
        <v>531</v>
      </c>
      <c r="D21" s="71">
        <v>774330000</v>
      </c>
      <c r="E21" s="71">
        <v>651939123</v>
      </c>
      <c r="F21" s="71">
        <v>651939123</v>
      </c>
      <c r="G21" s="71">
        <v>122390877</v>
      </c>
    </row>
    <row r="22" spans="1:7" x14ac:dyDescent="0.25">
      <c r="A22" s="72" t="s">
        <v>532</v>
      </c>
      <c r="B22" s="73" t="s">
        <v>533</v>
      </c>
      <c r="C22" s="74" t="s">
        <v>534</v>
      </c>
      <c r="D22" s="75">
        <v>730000000</v>
      </c>
      <c r="E22" s="75">
        <v>607622180</v>
      </c>
      <c r="F22" s="75">
        <v>607622180</v>
      </c>
      <c r="G22" s="75">
        <v>122377820</v>
      </c>
    </row>
    <row r="23" spans="1:7" x14ac:dyDescent="0.25">
      <c r="A23" s="72" t="s">
        <v>535</v>
      </c>
      <c r="B23" s="73" t="s">
        <v>536</v>
      </c>
      <c r="C23" s="74" t="s">
        <v>537</v>
      </c>
      <c r="D23" s="75">
        <v>44330000</v>
      </c>
      <c r="E23" s="75">
        <v>44316943</v>
      </c>
      <c r="F23" s="75">
        <v>44316943</v>
      </c>
      <c r="G23" s="75">
        <v>13057</v>
      </c>
    </row>
    <row r="24" spans="1:7" x14ac:dyDescent="0.25">
      <c r="A24" s="68" t="s">
        <v>538</v>
      </c>
      <c r="B24" s="69" t="s">
        <v>539</v>
      </c>
      <c r="C24" s="70" t="s">
        <v>540</v>
      </c>
      <c r="D24" s="71">
        <v>1734439000</v>
      </c>
      <c r="E24" s="71">
        <v>1287637519.75</v>
      </c>
      <c r="F24" s="71">
        <v>1287637519.75</v>
      </c>
      <c r="G24" s="71">
        <v>446801480.25</v>
      </c>
    </row>
    <row r="25" spans="1:7" x14ac:dyDescent="0.25">
      <c r="A25" s="72" t="s">
        <v>299</v>
      </c>
      <c r="B25" s="73" t="s">
        <v>541</v>
      </c>
      <c r="C25" s="74" t="s">
        <v>542</v>
      </c>
      <c r="D25" s="75">
        <v>855000000</v>
      </c>
      <c r="E25" s="75">
        <v>723978000</v>
      </c>
      <c r="F25" s="75">
        <v>723978000</v>
      </c>
      <c r="G25" s="75">
        <v>131022000</v>
      </c>
    </row>
    <row r="26" spans="1:7" x14ac:dyDescent="0.25">
      <c r="A26" s="72" t="s">
        <v>543</v>
      </c>
      <c r="B26" s="73" t="s">
        <v>544</v>
      </c>
      <c r="C26" s="74" t="s">
        <v>545</v>
      </c>
      <c r="D26" s="75">
        <v>832689000</v>
      </c>
      <c r="E26" s="75">
        <v>519887259.86000001</v>
      </c>
      <c r="F26" s="75">
        <v>519887259.86000001</v>
      </c>
      <c r="G26" s="75">
        <v>312801740.13999999</v>
      </c>
    </row>
    <row r="27" spans="1:7" x14ac:dyDescent="0.25">
      <c r="A27" s="72" t="s">
        <v>546</v>
      </c>
      <c r="B27" s="73" t="s">
        <v>547</v>
      </c>
      <c r="C27" s="74" t="s">
        <v>548</v>
      </c>
      <c r="D27" s="75">
        <v>21750000</v>
      </c>
      <c r="E27" s="75">
        <v>20795598.719999999</v>
      </c>
      <c r="F27" s="75">
        <v>20795598.719999999</v>
      </c>
      <c r="G27" s="75">
        <v>954401.28000000003</v>
      </c>
    </row>
    <row r="28" spans="1:7" ht="25.5" x14ac:dyDescent="0.25">
      <c r="A28" s="72" t="s">
        <v>549</v>
      </c>
      <c r="B28" s="73" t="s">
        <v>550</v>
      </c>
      <c r="C28" s="74" t="s">
        <v>368</v>
      </c>
      <c r="D28" s="75">
        <v>25000000</v>
      </c>
      <c r="E28" s="75">
        <v>22976661.170000002</v>
      </c>
      <c r="F28" s="75">
        <v>22976661.170000002</v>
      </c>
      <c r="G28" s="75">
        <v>2023338.83</v>
      </c>
    </row>
    <row r="29" spans="1:7" x14ac:dyDescent="0.25">
      <c r="A29" s="68" t="s">
        <v>551</v>
      </c>
      <c r="B29" s="69" t="s">
        <v>552</v>
      </c>
      <c r="C29" s="70" t="s">
        <v>553</v>
      </c>
      <c r="D29" s="71">
        <v>525093000</v>
      </c>
      <c r="E29" s="71">
        <v>422506670.61000001</v>
      </c>
      <c r="F29" s="71">
        <v>422506670.61000001</v>
      </c>
      <c r="G29" s="71">
        <v>102586329.39</v>
      </c>
    </row>
    <row r="30" spans="1:7" x14ac:dyDescent="0.25">
      <c r="A30" s="68" t="s">
        <v>554</v>
      </c>
      <c r="B30" s="69" t="s">
        <v>555</v>
      </c>
      <c r="C30" s="70" t="s">
        <v>556</v>
      </c>
      <c r="D30" s="71">
        <v>49193000</v>
      </c>
      <c r="E30" s="71">
        <v>38480025</v>
      </c>
      <c r="F30" s="71">
        <v>38480025</v>
      </c>
      <c r="G30" s="71">
        <v>10712975</v>
      </c>
    </row>
    <row r="31" spans="1:7" x14ac:dyDescent="0.25">
      <c r="A31" s="72" t="s">
        <v>557</v>
      </c>
      <c r="B31" s="73" t="s">
        <v>558</v>
      </c>
      <c r="C31" s="74" t="s">
        <v>559</v>
      </c>
      <c r="D31" s="75">
        <v>49193000</v>
      </c>
      <c r="E31" s="75">
        <v>38480025</v>
      </c>
      <c r="F31" s="75">
        <v>38480025</v>
      </c>
      <c r="G31" s="75">
        <v>10712975</v>
      </c>
    </row>
    <row r="32" spans="1:7" x14ac:dyDescent="0.25">
      <c r="A32" s="68" t="s">
        <v>560</v>
      </c>
      <c r="B32" s="69" t="s">
        <v>561</v>
      </c>
      <c r="C32" s="70" t="s">
        <v>562</v>
      </c>
      <c r="D32" s="71">
        <v>473900000</v>
      </c>
      <c r="E32" s="71">
        <v>382826645.61000001</v>
      </c>
      <c r="F32" s="71">
        <v>382826645.61000001</v>
      </c>
      <c r="G32" s="71">
        <v>91073354.390000001</v>
      </c>
    </row>
    <row r="33" spans="1:7" x14ac:dyDescent="0.25">
      <c r="A33" s="72" t="s">
        <v>563</v>
      </c>
      <c r="B33" s="73" t="s">
        <v>564</v>
      </c>
      <c r="C33" s="74" t="s">
        <v>565</v>
      </c>
      <c r="D33" s="75">
        <v>269900000</v>
      </c>
      <c r="E33" s="75">
        <v>253779357.61000001</v>
      </c>
      <c r="F33" s="75">
        <v>253779357.61000001</v>
      </c>
      <c r="G33" s="75">
        <v>16120642.390000001</v>
      </c>
    </row>
    <row r="34" spans="1:7" x14ac:dyDescent="0.25">
      <c r="A34" s="68" t="s">
        <v>566</v>
      </c>
      <c r="B34" s="69" t="s">
        <v>567</v>
      </c>
      <c r="C34" s="70" t="s">
        <v>568</v>
      </c>
      <c r="D34" s="71">
        <v>204000000</v>
      </c>
      <c r="E34" s="71">
        <v>129047288</v>
      </c>
      <c r="F34" s="71">
        <v>129047288</v>
      </c>
      <c r="G34" s="71">
        <v>74952712</v>
      </c>
    </row>
    <row r="35" spans="1:7" x14ac:dyDescent="0.25">
      <c r="A35" s="72" t="s">
        <v>569</v>
      </c>
      <c r="B35" s="73" t="s">
        <v>570</v>
      </c>
      <c r="C35" s="74" t="s">
        <v>571</v>
      </c>
      <c r="D35" s="75">
        <v>98500000</v>
      </c>
      <c r="E35" s="75">
        <v>80717600</v>
      </c>
      <c r="F35" s="75">
        <v>80717600</v>
      </c>
      <c r="G35" s="75">
        <v>17782400</v>
      </c>
    </row>
    <row r="36" spans="1:7" x14ac:dyDescent="0.25">
      <c r="A36" s="72" t="s">
        <v>572</v>
      </c>
      <c r="B36" s="73" t="s">
        <v>573</v>
      </c>
      <c r="C36" s="74" t="s">
        <v>574</v>
      </c>
      <c r="D36" s="75">
        <v>105500000</v>
      </c>
      <c r="E36" s="75">
        <v>48329688</v>
      </c>
      <c r="F36" s="75">
        <v>48329688</v>
      </c>
      <c r="G36" s="75">
        <v>57170312</v>
      </c>
    </row>
    <row r="37" spans="1:7" x14ac:dyDescent="0.25">
      <c r="A37" s="72" t="s">
        <v>575</v>
      </c>
      <c r="B37" s="73" t="s">
        <v>576</v>
      </c>
      <c r="C37" s="74" t="s">
        <v>577</v>
      </c>
      <c r="D37" s="75">
        <v>2000000</v>
      </c>
      <c r="E37" s="75">
        <v>1200000</v>
      </c>
      <c r="F37" s="75">
        <v>1200000</v>
      </c>
      <c r="G37" s="75">
        <v>800000</v>
      </c>
    </row>
    <row r="38" spans="1:7" x14ac:dyDescent="0.25">
      <c r="A38" s="68" t="s">
        <v>578</v>
      </c>
      <c r="B38" s="69" t="s">
        <v>579</v>
      </c>
      <c r="C38" s="70" t="s">
        <v>580</v>
      </c>
      <c r="D38" s="71">
        <v>1227360000</v>
      </c>
      <c r="E38" s="71">
        <v>1136348652.8900001</v>
      </c>
      <c r="F38" s="71">
        <v>1136348652.8900001</v>
      </c>
      <c r="G38" s="71">
        <v>91011347.109999999</v>
      </c>
    </row>
    <row r="39" spans="1:7" x14ac:dyDescent="0.25">
      <c r="A39" s="68" t="s">
        <v>581</v>
      </c>
      <c r="B39" s="69" t="s">
        <v>582</v>
      </c>
      <c r="C39" s="70" t="s">
        <v>583</v>
      </c>
      <c r="D39" s="71">
        <v>1227360000</v>
      </c>
      <c r="E39" s="71">
        <v>1136348652.8900001</v>
      </c>
      <c r="F39" s="71">
        <v>1136348652.8900001</v>
      </c>
      <c r="G39" s="71">
        <v>91011347.109999999</v>
      </c>
    </row>
    <row r="40" spans="1:7" x14ac:dyDescent="0.25">
      <c r="A40" s="68" t="s">
        <v>584</v>
      </c>
      <c r="B40" s="69" t="s">
        <v>585</v>
      </c>
      <c r="C40" s="70" t="s">
        <v>586</v>
      </c>
      <c r="D40" s="71">
        <v>679856000</v>
      </c>
      <c r="E40" s="71">
        <v>640538702.88999999</v>
      </c>
      <c r="F40" s="71">
        <v>640538702.88999999</v>
      </c>
      <c r="G40" s="71">
        <v>39317297.109999999</v>
      </c>
    </row>
    <row r="41" spans="1:7" x14ac:dyDescent="0.25">
      <c r="A41" s="72" t="s">
        <v>587</v>
      </c>
      <c r="B41" s="73" t="s">
        <v>588</v>
      </c>
      <c r="C41" s="74" t="s">
        <v>589</v>
      </c>
      <c r="D41" s="75">
        <v>537056000</v>
      </c>
      <c r="E41" s="75">
        <v>497758302.88999999</v>
      </c>
      <c r="F41" s="75">
        <v>497758302.88999999</v>
      </c>
      <c r="G41" s="75">
        <v>39297697.109999999</v>
      </c>
    </row>
    <row r="42" spans="1:7" x14ac:dyDescent="0.25">
      <c r="A42" s="72" t="s">
        <v>590</v>
      </c>
      <c r="B42" s="73" t="s">
        <v>591</v>
      </c>
      <c r="C42" s="74" t="s">
        <v>592</v>
      </c>
      <c r="D42" s="75">
        <v>142800000</v>
      </c>
      <c r="E42" s="75">
        <v>142780400</v>
      </c>
      <c r="F42" s="75">
        <v>142780400</v>
      </c>
      <c r="G42" s="75">
        <v>19600</v>
      </c>
    </row>
    <row r="43" spans="1:7" x14ac:dyDescent="0.25">
      <c r="A43" s="72" t="s">
        <v>593</v>
      </c>
      <c r="B43" s="73" t="s">
        <v>594</v>
      </c>
      <c r="C43" s="74" t="s">
        <v>595</v>
      </c>
      <c r="D43" s="75">
        <v>547504000</v>
      </c>
      <c r="E43" s="75">
        <v>495809950</v>
      </c>
      <c r="F43" s="75">
        <v>495809950</v>
      </c>
      <c r="G43" s="75">
        <v>51694050</v>
      </c>
    </row>
    <row r="44" spans="1:7" x14ac:dyDescent="0.25">
      <c r="A44" s="68" t="s">
        <v>596</v>
      </c>
      <c r="B44" s="69" t="s">
        <v>597</v>
      </c>
      <c r="C44" s="70" t="s">
        <v>598</v>
      </c>
      <c r="D44" s="71">
        <v>3471361000</v>
      </c>
      <c r="E44" s="71">
        <v>2600704338.0700002</v>
      </c>
      <c r="F44" s="71">
        <v>2600704338.0700002</v>
      </c>
      <c r="G44" s="71">
        <v>870656661.92999995</v>
      </c>
    </row>
    <row r="45" spans="1:7" x14ac:dyDescent="0.25">
      <c r="A45" s="68" t="s">
        <v>599</v>
      </c>
      <c r="B45" s="69" t="s">
        <v>600</v>
      </c>
      <c r="C45" s="70" t="s">
        <v>601</v>
      </c>
      <c r="D45" s="71">
        <v>460828000</v>
      </c>
      <c r="E45" s="71">
        <v>303104748.31</v>
      </c>
      <c r="F45" s="71">
        <v>303104748.31</v>
      </c>
      <c r="G45" s="71">
        <v>157723251.69</v>
      </c>
    </row>
    <row r="46" spans="1:7" x14ac:dyDescent="0.25">
      <c r="A46" s="72" t="s">
        <v>602</v>
      </c>
      <c r="B46" s="73" t="s">
        <v>603</v>
      </c>
      <c r="C46" s="74" t="s">
        <v>604</v>
      </c>
      <c r="D46" s="75">
        <v>142608000</v>
      </c>
      <c r="E46" s="75">
        <v>20370200.309999999</v>
      </c>
      <c r="F46" s="75">
        <v>20370200.309999999</v>
      </c>
      <c r="G46" s="75">
        <v>122237799.69</v>
      </c>
    </row>
    <row r="47" spans="1:7" x14ac:dyDescent="0.25">
      <c r="A47" s="72" t="s">
        <v>605</v>
      </c>
      <c r="B47" s="73" t="s">
        <v>606</v>
      </c>
      <c r="C47" s="74" t="s">
        <v>607</v>
      </c>
      <c r="D47" s="75">
        <v>318220000</v>
      </c>
      <c r="E47" s="75">
        <v>282734548</v>
      </c>
      <c r="F47" s="75">
        <v>282734548</v>
      </c>
      <c r="G47" s="75">
        <v>35485452</v>
      </c>
    </row>
    <row r="48" spans="1:7" x14ac:dyDescent="0.25">
      <c r="A48" s="72" t="s">
        <v>608</v>
      </c>
      <c r="B48" s="73" t="s">
        <v>609</v>
      </c>
      <c r="C48" s="74" t="s">
        <v>610</v>
      </c>
      <c r="D48" s="75">
        <v>1888176000</v>
      </c>
      <c r="E48" s="75">
        <v>1888173214</v>
      </c>
      <c r="F48" s="75">
        <v>1888173214</v>
      </c>
      <c r="G48" s="75">
        <v>2786</v>
      </c>
    </row>
    <row r="49" spans="1:7" x14ac:dyDescent="0.25">
      <c r="A49" s="68" t="s">
        <v>611</v>
      </c>
      <c r="B49" s="69" t="s">
        <v>612</v>
      </c>
      <c r="C49" s="70" t="s">
        <v>613</v>
      </c>
      <c r="D49" s="71">
        <v>1122357000</v>
      </c>
      <c r="E49" s="71">
        <v>409426375.75999999</v>
      </c>
      <c r="F49" s="71">
        <v>409426375.75999999</v>
      </c>
      <c r="G49" s="71">
        <v>712930624.24000001</v>
      </c>
    </row>
    <row r="50" spans="1:7" x14ac:dyDescent="0.25">
      <c r="A50" s="72" t="s">
        <v>611</v>
      </c>
      <c r="B50" s="73" t="s">
        <v>614</v>
      </c>
      <c r="C50" s="74" t="s">
        <v>615</v>
      </c>
      <c r="D50" s="75">
        <v>1122357000</v>
      </c>
      <c r="E50" s="75">
        <v>409426375.75999999</v>
      </c>
      <c r="F50" s="75">
        <v>409426375.75999999</v>
      </c>
      <c r="G50" s="75">
        <v>712930624.24000001</v>
      </c>
    </row>
    <row r="51" spans="1:7" x14ac:dyDescent="0.25">
      <c r="A51" s="68" t="s">
        <v>616</v>
      </c>
      <c r="B51" s="69" t="s">
        <v>617</v>
      </c>
      <c r="C51" s="70" t="s">
        <v>618</v>
      </c>
      <c r="D51" s="71">
        <v>18031334000</v>
      </c>
      <c r="E51" s="71">
        <v>17982372916.400002</v>
      </c>
      <c r="F51" s="71">
        <v>17982372916.400002</v>
      </c>
      <c r="G51" s="71">
        <v>48961083.600000001</v>
      </c>
    </row>
    <row r="52" spans="1:7" x14ac:dyDescent="0.25">
      <c r="A52" s="68" t="s">
        <v>619</v>
      </c>
      <c r="B52" s="69" t="s">
        <v>620</v>
      </c>
      <c r="C52" s="70" t="s">
        <v>621</v>
      </c>
      <c r="D52" s="71">
        <v>18031334000</v>
      </c>
      <c r="E52" s="71">
        <v>17982372916.400002</v>
      </c>
      <c r="F52" s="71">
        <v>17982372916.400002</v>
      </c>
      <c r="G52" s="71">
        <v>48961083.600000001</v>
      </c>
    </row>
    <row r="53" spans="1:7" x14ac:dyDescent="0.25">
      <c r="A53" s="68" t="s">
        <v>554</v>
      </c>
      <c r="B53" s="69" t="s">
        <v>622</v>
      </c>
      <c r="C53" s="70" t="s">
        <v>623</v>
      </c>
      <c r="D53" s="71">
        <v>0</v>
      </c>
      <c r="E53" s="71">
        <v>0</v>
      </c>
      <c r="F53" s="71">
        <v>0</v>
      </c>
      <c r="G53" s="71">
        <v>0</v>
      </c>
    </row>
    <row r="54" spans="1:7" x14ac:dyDescent="0.25">
      <c r="A54" s="72" t="s">
        <v>624</v>
      </c>
      <c r="B54" s="73" t="s">
        <v>625</v>
      </c>
      <c r="C54" s="74" t="s">
        <v>626</v>
      </c>
      <c r="D54" s="75">
        <v>0</v>
      </c>
      <c r="E54" s="75">
        <v>0</v>
      </c>
      <c r="F54" s="75">
        <v>0</v>
      </c>
      <c r="G54" s="75">
        <v>0</v>
      </c>
    </row>
    <row r="55" spans="1:7" x14ac:dyDescent="0.25">
      <c r="A55" s="68" t="s">
        <v>560</v>
      </c>
      <c r="B55" s="69" t="s">
        <v>627</v>
      </c>
      <c r="C55" s="70" t="s">
        <v>628</v>
      </c>
      <c r="D55" s="71">
        <v>18016834000</v>
      </c>
      <c r="E55" s="71">
        <v>17980882916.400002</v>
      </c>
      <c r="F55" s="71">
        <v>17980882916.400002</v>
      </c>
      <c r="G55" s="71">
        <v>35951083.600000001</v>
      </c>
    </row>
    <row r="56" spans="1:7" x14ac:dyDescent="0.25">
      <c r="A56" s="72" t="s">
        <v>563</v>
      </c>
      <c r="B56" s="73" t="s">
        <v>629</v>
      </c>
      <c r="C56" s="74" t="s">
        <v>630</v>
      </c>
      <c r="D56" s="75">
        <v>1575000000</v>
      </c>
      <c r="E56" s="75">
        <v>1575000000</v>
      </c>
      <c r="F56" s="75">
        <v>1575000000</v>
      </c>
      <c r="G56" s="75">
        <v>0</v>
      </c>
    </row>
    <row r="57" spans="1:7" x14ac:dyDescent="0.25">
      <c r="A57" s="68" t="s">
        <v>631</v>
      </c>
      <c r="B57" s="69" t="s">
        <v>632</v>
      </c>
      <c r="C57" s="70" t="s">
        <v>364</v>
      </c>
      <c r="D57" s="71">
        <v>16441834000</v>
      </c>
      <c r="E57" s="71">
        <v>16405882916.4</v>
      </c>
      <c r="F57" s="71">
        <v>16405882916.4</v>
      </c>
      <c r="G57" s="71">
        <v>35951083.600000001</v>
      </c>
    </row>
    <row r="58" spans="1:7" x14ac:dyDescent="0.25">
      <c r="A58" s="72" t="s">
        <v>633</v>
      </c>
      <c r="B58" s="73" t="s">
        <v>634</v>
      </c>
      <c r="C58" s="74" t="s">
        <v>635</v>
      </c>
      <c r="D58" s="75">
        <v>720900000</v>
      </c>
      <c r="E58" s="75">
        <v>694951000</v>
      </c>
      <c r="F58" s="75">
        <v>694951000</v>
      </c>
      <c r="G58" s="75">
        <v>25949000</v>
      </c>
    </row>
    <row r="59" spans="1:7" ht="25.5" x14ac:dyDescent="0.25">
      <c r="A59" s="72" t="s">
        <v>636</v>
      </c>
      <c r="B59" s="73" t="s">
        <v>637</v>
      </c>
      <c r="C59" s="74" t="s">
        <v>638</v>
      </c>
      <c r="D59" s="75">
        <v>14574376000</v>
      </c>
      <c r="E59" s="75">
        <v>14574374696.4</v>
      </c>
      <c r="F59" s="75">
        <v>14574374696.4</v>
      </c>
      <c r="G59" s="75">
        <v>1303.5999999999999</v>
      </c>
    </row>
    <row r="60" spans="1:7" x14ac:dyDescent="0.25">
      <c r="A60" s="72" t="s">
        <v>639</v>
      </c>
      <c r="B60" s="73" t="s">
        <v>640</v>
      </c>
      <c r="C60" s="74" t="s">
        <v>641</v>
      </c>
      <c r="D60" s="75">
        <v>1146558000</v>
      </c>
      <c r="E60" s="75">
        <v>1136557220</v>
      </c>
      <c r="F60" s="75">
        <v>1136557220</v>
      </c>
      <c r="G60" s="75">
        <v>10000780</v>
      </c>
    </row>
    <row r="61" spans="1:7" x14ac:dyDescent="0.25">
      <c r="A61" s="68" t="s">
        <v>642</v>
      </c>
      <c r="B61" s="69" t="s">
        <v>643</v>
      </c>
      <c r="C61" s="70" t="s">
        <v>644</v>
      </c>
      <c r="D61" s="71">
        <v>14500000</v>
      </c>
      <c r="E61" s="71">
        <v>1490000</v>
      </c>
      <c r="F61" s="71">
        <v>1490000</v>
      </c>
      <c r="G61" s="71">
        <v>13010000</v>
      </c>
    </row>
    <row r="62" spans="1:7" x14ac:dyDescent="0.25">
      <c r="A62" s="72" t="s">
        <v>645</v>
      </c>
      <c r="B62" s="73" t="s">
        <v>646</v>
      </c>
      <c r="C62" s="74" t="s">
        <v>647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72" t="s">
        <v>648</v>
      </c>
      <c r="B63" s="73" t="s">
        <v>649</v>
      </c>
      <c r="C63" s="74" t="s">
        <v>650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72" t="s">
        <v>651</v>
      </c>
      <c r="B64" s="73" t="s">
        <v>652</v>
      </c>
      <c r="C64" s="74" t="s">
        <v>653</v>
      </c>
      <c r="D64" s="75">
        <v>14500000</v>
      </c>
      <c r="E64" s="75">
        <v>1490000</v>
      </c>
      <c r="F64" s="75">
        <v>1490000</v>
      </c>
      <c r="G64" s="75">
        <v>13010000</v>
      </c>
    </row>
    <row r="65" spans="1:7" x14ac:dyDescent="0.25">
      <c r="A65" s="68" t="s">
        <v>654</v>
      </c>
      <c r="B65" s="69" t="s">
        <v>655</v>
      </c>
      <c r="C65" s="70" t="s">
        <v>656</v>
      </c>
      <c r="D65" s="71">
        <v>369672000</v>
      </c>
      <c r="E65" s="71">
        <v>293320004</v>
      </c>
      <c r="F65" s="71">
        <v>293320004</v>
      </c>
      <c r="G65" s="71">
        <v>76351996</v>
      </c>
    </row>
    <row r="66" spans="1:7" x14ac:dyDescent="0.25">
      <c r="A66" s="68" t="s">
        <v>657</v>
      </c>
      <c r="B66" s="69" t="s">
        <v>658</v>
      </c>
      <c r="C66" s="70" t="s">
        <v>659</v>
      </c>
      <c r="D66" s="71">
        <v>288388259</v>
      </c>
      <c r="E66" s="71">
        <v>212036263</v>
      </c>
      <c r="F66" s="71">
        <v>212036263</v>
      </c>
      <c r="G66" s="71">
        <v>76351996</v>
      </c>
    </row>
    <row r="67" spans="1:7" x14ac:dyDescent="0.25">
      <c r="A67" s="68" t="s">
        <v>660</v>
      </c>
      <c r="B67" s="69" t="s">
        <v>661</v>
      </c>
      <c r="C67" s="70" t="s">
        <v>662</v>
      </c>
      <c r="D67" s="71">
        <v>288388259</v>
      </c>
      <c r="E67" s="71">
        <v>212036263</v>
      </c>
      <c r="F67" s="71">
        <v>212036263</v>
      </c>
      <c r="G67" s="71">
        <v>76351996</v>
      </c>
    </row>
    <row r="68" spans="1:7" x14ac:dyDescent="0.25">
      <c r="A68" s="72" t="s">
        <v>663</v>
      </c>
      <c r="B68" s="73" t="s">
        <v>664</v>
      </c>
      <c r="C68" s="74" t="s">
        <v>665</v>
      </c>
      <c r="D68" s="75">
        <v>288388259</v>
      </c>
      <c r="E68" s="75">
        <v>212036263</v>
      </c>
      <c r="F68" s="75">
        <v>212036263</v>
      </c>
      <c r="G68" s="75">
        <v>76351996</v>
      </c>
    </row>
    <row r="69" spans="1:7" x14ac:dyDescent="0.25">
      <c r="A69" s="68" t="s">
        <v>666</v>
      </c>
      <c r="B69" s="69" t="s">
        <v>667</v>
      </c>
      <c r="C69" s="70" t="s">
        <v>668</v>
      </c>
      <c r="D69" s="71">
        <v>81283741</v>
      </c>
      <c r="E69" s="71">
        <v>81283741</v>
      </c>
      <c r="F69" s="71">
        <v>81283741</v>
      </c>
      <c r="G69" s="71">
        <v>0</v>
      </c>
    </row>
    <row r="70" spans="1:7" x14ac:dyDescent="0.25">
      <c r="A70" s="72" t="s">
        <v>669</v>
      </c>
      <c r="B70" s="73" t="s">
        <v>670</v>
      </c>
      <c r="C70" s="74" t="s">
        <v>671</v>
      </c>
      <c r="D70" s="75">
        <v>81283741</v>
      </c>
      <c r="E70" s="75">
        <v>81283741</v>
      </c>
      <c r="F70" s="75">
        <v>81283741</v>
      </c>
      <c r="G70" s="75">
        <v>0</v>
      </c>
    </row>
    <row r="71" spans="1:7" x14ac:dyDescent="0.25">
      <c r="A71" s="68" t="s">
        <v>672</v>
      </c>
      <c r="B71" s="69" t="s">
        <v>673</v>
      </c>
      <c r="C71" s="70" t="s">
        <v>674</v>
      </c>
      <c r="D71" s="71">
        <v>5947539000</v>
      </c>
      <c r="E71" s="71">
        <v>5520838376.9799995</v>
      </c>
      <c r="F71" s="71">
        <v>5520838376.9799995</v>
      </c>
      <c r="G71" s="71">
        <v>426700623.01999998</v>
      </c>
    </row>
    <row r="72" spans="1:7" x14ac:dyDescent="0.25">
      <c r="A72" s="68" t="s">
        <v>675</v>
      </c>
      <c r="B72" s="69" t="s">
        <v>676</v>
      </c>
      <c r="C72" s="70" t="s">
        <v>677</v>
      </c>
      <c r="D72" s="71">
        <v>5947539000</v>
      </c>
      <c r="E72" s="71">
        <v>5520838376.9799995</v>
      </c>
      <c r="F72" s="71">
        <v>5520838376.9799995</v>
      </c>
      <c r="G72" s="71">
        <v>426700623.01999998</v>
      </c>
    </row>
    <row r="73" spans="1:7" x14ac:dyDescent="0.25">
      <c r="A73" s="68" t="s">
        <v>678</v>
      </c>
      <c r="B73" s="69" t="s">
        <v>679</v>
      </c>
      <c r="C73" s="70" t="s">
        <v>680</v>
      </c>
      <c r="D73" s="71">
        <v>5947539000</v>
      </c>
      <c r="E73" s="71">
        <v>5520838376.9799995</v>
      </c>
      <c r="F73" s="71">
        <v>5520838376.9799995</v>
      </c>
      <c r="G73" s="71">
        <v>426700623.01999998</v>
      </c>
    </row>
    <row r="74" spans="1:7" x14ac:dyDescent="0.25">
      <c r="A74" s="68" t="s">
        <v>675</v>
      </c>
      <c r="B74" s="69" t="s">
        <v>681</v>
      </c>
      <c r="C74" s="70" t="s">
        <v>682</v>
      </c>
      <c r="D74" s="71">
        <v>5947539000</v>
      </c>
      <c r="E74" s="71">
        <v>5520838376.9799995</v>
      </c>
      <c r="F74" s="71">
        <v>5520838376.9799995</v>
      </c>
      <c r="G74" s="71">
        <v>426700623.01999998</v>
      </c>
    </row>
    <row r="75" spans="1:7" x14ac:dyDescent="0.25">
      <c r="A75" s="72" t="s">
        <v>683</v>
      </c>
      <c r="B75" s="73" t="s">
        <v>684</v>
      </c>
      <c r="C75" s="74" t="s">
        <v>685</v>
      </c>
      <c r="D75" s="75">
        <v>5947539000</v>
      </c>
      <c r="E75" s="75">
        <v>5520838376.9799995</v>
      </c>
      <c r="F75" s="75">
        <v>5520838376.9799995</v>
      </c>
      <c r="G75" s="75">
        <v>426700623.01999998</v>
      </c>
    </row>
    <row r="76" spans="1:7" x14ac:dyDescent="0.25">
      <c r="A76" s="68" t="s">
        <v>686</v>
      </c>
      <c r="B76" s="69" t="s">
        <v>511</v>
      </c>
      <c r="C76" s="70" t="s">
        <v>687</v>
      </c>
      <c r="D76" s="71">
        <v>32081128000</v>
      </c>
      <c r="E76" s="71">
        <v>29895667601.700001</v>
      </c>
      <c r="F76" s="71">
        <v>29895667601.700001</v>
      </c>
      <c r="G76" s="71">
        <v>2185460398.3000002</v>
      </c>
    </row>
    <row r="77" spans="1:7" x14ac:dyDescent="0.25">
      <c r="A77" s="68" t="s">
        <v>688</v>
      </c>
      <c r="B77" s="69" t="s">
        <v>511</v>
      </c>
      <c r="C77" s="70" t="s">
        <v>689</v>
      </c>
      <c r="D77" s="71">
        <v>116493357000</v>
      </c>
      <c r="E77" s="71">
        <v>112032323221.67</v>
      </c>
      <c r="F77" s="71">
        <v>112032323221.67</v>
      </c>
      <c r="G77" s="71">
        <v>4461033778.3299999</v>
      </c>
    </row>
  </sheetData>
  <mergeCells count="3">
    <mergeCell ref="A4:G4"/>
    <mergeCell ref="A5:G5"/>
    <mergeCell ref="A2:G2"/>
  </mergeCells>
  <printOptions horizontalCentered="1"/>
  <pageMargins left="0" right="0" top="0.59055118110236227" bottom="0.3937007874015748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5"/>
  <sheetViews>
    <sheetView workbookViewId="0">
      <selection activeCell="A7" sqref="A7"/>
    </sheetView>
  </sheetViews>
  <sheetFormatPr defaultRowHeight="15" x14ac:dyDescent="0.25"/>
  <cols>
    <col min="1" max="1" width="95.7109375" style="67" customWidth="1"/>
    <col min="2" max="2" width="11.7109375" style="67" customWidth="1"/>
    <col min="3" max="3" width="8" style="67" customWidth="1"/>
    <col min="4" max="7" width="20.7109375" style="67" customWidth="1"/>
    <col min="8" max="8" width="9.140625" style="67" customWidth="1"/>
    <col min="9" max="16384" width="9.140625" style="67"/>
  </cols>
  <sheetData>
    <row r="1" spans="1:10" s="120" customFormat="1" ht="15.75" x14ac:dyDescent="0.25">
      <c r="G1" s="121" t="s">
        <v>20</v>
      </c>
      <c r="J1" s="122"/>
    </row>
    <row r="2" spans="1:10" ht="68.25" customHeight="1" x14ac:dyDescent="0.25">
      <c r="A2" s="152" t="s">
        <v>690</v>
      </c>
      <c r="B2" s="152"/>
      <c r="C2" s="152"/>
      <c r="D2" s="152"/>
      <c r="E2" s="152"/>
      <c r="F2" s="152"/>
      <c r="G2" s="152"/>
    </row>
    <row r="4" spans="1:10" s="76" customFormat="1" ht="45" customHeight="1" x14ac:dyDescent="0.3">
      <c r="A4" s="150" t="s">
        <v>691</v>
      </c>
      <c r="B4" s="150"/>
      <c r="C4" s="150"/>
      <c r="D4" s="150"/>
      <c r="E4" s="150"/>
      <c r="F4" s="150"/>
      <c r="G4" s="150"/>
    </row>
    <row r="5" spans="1:10" s="76" customFormat="1" ht="15" customHeight="1" x14ac:dyDescent="0.3">
      <c r="A5" s="151" t="s">
        <v>692</v>
      </c>
      <c r="B5" s="151"/>
      <c r="C5" s="151"/>
      <c r="D5" s="151"/>
      <c r="E5" s="151"/>
      <c r="F5" s="151"/>
      <c r="G5" s="151"/>
    </row>
    <row r="6" spans="1:10" x14ac:dyDescent="0.25">
      <c r="A6" s="119"/>
    </row>
    <row r="7" spans="1:10" ht="31.5" x14ac:dyDescent="0.25">
      <c r="A7" s="77" t="s">
        <v>485</v>
      </c>
      <c r="B7" s="77" t="s">
        <v>486</v>
      </c>
      <c r="C7" s="77" t="s">
        <v>487</v>
      </c>
      <c r="D7" s="77" t="s">
        <v>488</v>
      </c>
      <c r="E7" s="77" t="s">
        <v>489</v>
      </c>
      <c r="F7" s="77" t="s">
        <v>490</v>
      </c>
      <c r="G7" s="77" t="s">
        <v>491</v>
      </c>
    </row>
    <row r="8" spans="1:10" x14ac:dyDescent="0.25">
      <c r="A8" s="68" t="s">
        <v>492</v>
      </c>
      <c r="B8" s="69" t="s">
        <v>493</v>
      </c>
      <c r="C8" s="70" t="s">
        <v>494</v>
      </c>
      <c r="D8" s="71">
        <v>10551044000</v>
      </c>
      <c r="E8" s="71">
        <v>10379345381.879999</v>
      </c>
      <c r="F8" s="71">
        <v>10379345381.879999</v>
      </c>
      <c r="G8" s="71">
        <v>171698618.12</v>
      </c>
    </row>
    <row r="9" spans="1:10" x14ac:dyDescent="0.25">
      <c r="A9" s="68" t="s">
        <v>495</v>
      </c>
      <c r="B9" s="69" t="s">
        <v>496</v>
      </c>
      <c r="C9" s="70" t="s">
        <v>497</v>
      </c>
      <c r="D9" s="71">
        <v>10551044000</v>
      </c>
      <c r="E9" s="71">
        <v>10379345381.879999</v>
      </c>
      <c r="F9" s="71">
        <v>10379345381.879999</v>
      </c>
      <c r="G9" s="71">
        <v>171698618.12</v>
      </c>
    </row>
    <row r="10" spans="1:10" x14ac:dyDescent="0.25">
      <c r="A10" s="72" t="s">
        <v>498</v>
      </c>
      <c r="B10" s="73" t="s">
        <v>499</v>
      </c>
      <c r="C10" s="74" t="s">
        <v>500</v>
      </c>
      <c r="D10" s="75">
        <v>10551044000</v>
      </c>
      <c r="E10" s="75">
        <v>10379345381.879999</v>
      </c>
      <c r="F10" s="75">
        <v>10379345381.879999</v>
      </c>
      <c r="G10" s="75">
        <v>171698618.12</v>
      </c>
    </row>
    <row r="11" spans="1:10" x14ac:dyDescent="0.25">
      <c r="A11" s="68" t="s">
        <v>501</v>
      </c>
      <c r="B11" s="69" t="s">
        <v>502</v>
      </c>
      <c r="C11" s="70" t="s">
        <v>503</v>
      </c>
      <c r="D11" s="71">
        <v>18641000</v>
      </c>
      <c r="E11" s="71">
        <v>48664001</v>
      </c>
      <c r="F11" s="71">
        <v>48664001</v>
      </c>
      <c r="G11" s="71">
        <v>-30023001</v>
      </c>
    </row>
    <row r="12" spans="1:10" x14ac:dyDescent="0.25">
      <c r="A12" s="72" t="s">
        <v>504</v>
      </c>
      <c r="B12" s="73" t="s">
        <v>505</v>
      </c>
      <c r="C12" s="74" t="s">
        <v>506</v>
      </c>
      <c r="D12" s="75">
        <v>0</v>
      </c>
      <c r="E12" s="75">
        <v>30023831</v>
      </c>
      <c r="F12" s="75">
        <v>30023831</v>
      </c>
      <c r="G12" s="75">
        <v>-30023831</v>
      </c>
    </row>
    <row r="13" spans="1:10" x14ac:dyDescent="0.25">
      <c r="A13" s="72" t="s">
        <v>507</v>
      </c>
      <c r="B13" s="73" t="s">
        <v>508</v>
      </c>
      <c r="C13" s="74" t="s">
        <v>509</v>
      </c>
      <c r="D13" s="75">
        <v>18641000</v>
      </c>
      <c r="E13" s="75">
        <v>18640170</v>
      </c>
      <c r="F13" s="75">
        <v>18640170</v>
      </c>
      <c r="G13" s="75">
        <v>830</v>
      </c>
    </row>
    <row r="14" spans="1:10" x14ac:dyDescent="0.25">
      <c r="A14" s="68" t="s">
        <v>510</v>
      </c>
      <c r="B14" s="69" t="s">
        <v>511</v>
      </c>
      <c r="C14" s="70" t="s">
        <v>512</v>
      </c>
      <c r="D14" s="71">
        <v>10569685000</v>
      </c>
      <c r="E14" s="71">
        <v>10428009382.879999</v>
      </c>
      <c r="F14" s="71">
        <v>10428009382.879999</v>
      </c>
      <c r="G14" s="71">
        <v>141675617.12</v>
      </c>
    </row>
    <row r="15" spans="1:10" x14ac:dyDescent="0.25">
      <c r="A15" s="68" t="s">
        <v>513</v>
      </c>
      <c r="B15" s="69" t="s">
        <v>514</v>
      </c>
      <c r="C15" s="70" t="s">
        <v>515</v>
      </c>
      <c r="D15" s="71">
        <v>2594727000</v>
      </c>
      <c r="E15" s="71">
        <v>2551802679</v>
      </c>
      <c r="F15" s="71">
        <v>2551802679</v>
      </c>
      <c r="G15" s="71">
        <v>42924321</v>
      </c>
    </row>
    <row r="16" spans="1:10" x14ac:dyDescent="0.25">
      <c r="A16" s="68" t="s">
        <v>516</v>
      </c>
      <c r="B16" s="69" t="s">
        <v>517</v>
      </c>
      <c r="C16" s="70" t="s">
        <v>518</v>
      </c>
      <c r="D16" s="71">
        <v>2594727000</v>
      </c>
      <c r="E16" s="71">
        <v>2551802679</v>
      </c>
      <c r="F16" s="71">
        <v>2551802679</v>
      </c>
      <c r="G16" s="71">
        <v>42924321</v>
      </c>
    </row>
    <row r="17" spans="1:7" x14ac:dyDescent="0.25">
      <c r="A17" s="72" t="s">
        <v>519</v>
      </c>
      <c r="B17" s="73" t="s">
        <v>520</v>
      </c>
      <c r="C17" s="74" t="s">
        <v>365</v>
      </c>
      <c r="D17" s="75">
        <v>2594727000</v>
      </c>
      <c r="E17" s="75">
        <v>2551802679</v>
      </c>
      <c r="F17" s="75">
        <v>2551802679</v>
      </c>
      <c r="G17" s="75">
        <v>42924321</v>
      </c>
    </row>
    <row r="18" spans="1:7" x14ac:dyDescent="0.25">
      <c r="A18" s="68" t="s">
        <v>524</v>
      </c>
      <c r="B18" s="69" t="s">
        <v>511</v>
      </c>
      <c r="C18" s="70" t="s">
        <v>523</v>
      </c>
      <c r="D18" s="71">
        <v>2594727000</v>
      </c>
      <c r="E18" s="71">
        <v>2551802679</v>
      </c>
      <c r="F18" s="71">
        <v>2551802679</v>
      </c>
      <c r="G18" s="71">
        <v>42924321</v>
      </c>
    </row>
    <row r="19" spans="1:7" x14ac:dyDescent="0.25">
      <c r="A19" s="68" t="s">
        <v>526</v>
      </c>
      <c r="B19" s="69" t="s">
        <v>527</v>
      </c>
      <c r="C19" s="70" t="s">
        <v>525</v>
      </c>
      <c r="D19" s="71">
        <v>867539000</v>
      </c>
      <c r="E19" s="71">
        <v>734873496.71000004</v>
      </c>
      <c r="F19" s="71">
        <v>734873496.71000004</v>
      </c>
      <c r="G19" s="71">
        <v>132665503.29000001</v>
      </c>
    </row>
    <row r="20" spans="1:7" x14ac:dyDescent="0.25">
      <c r="A20" s="68" t="s">
        <v>529</v>
      </c>
      <c r="B20" s="69" t="s">
        <v>530</v>
      </c>
      <c r="C20" s="70" t="s">
        <v>528</v>
      </c>
      <c r="D20" s="71">
        <v>392000000</v>
      </c>
      <c r="E20" s="71">
        <v>380679048.70999998</v>
      </c>
      <c r="F20" s="71">
        <v>380679048.70999998</v>
      </c>
      <c r="G20" s="71">
        <v>11320951.289999999</v>
      </c>
    </row>
    <row r="21" spans="1:7" x14ac:dyDescent="0.25">
      <c r="A21" s="72" t="s">
        <v>532</v>
      </c>
      <c r="B21" s="73" t="s">
        <v>533</v>
      </c>
      <c r="C21" s="74" t="s">
        <v>531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72" t="s">
        <v>535</v>
      </c>
      <c r="B22" s="73" t="s">
        <v>536</v>
      </c>
      <c r="C22" s="74" t="s">
        <v>534</v>
      </c>
      <c r="D22" s="75">
        <v>392000000</v>
      </c>
      <c r="E22" s="75">
        <v>380679048.70999998</v>
      </c>
      <c r="F22" s="75">
        <v>380679048.70999998</v>
      </c>
      <c r="G22" s="75">
        <v>11320951.289999999</v>
      </c>
    </row>
    <row r="23" spans="1:7" x14ac:dyDescent="0.25">
      <c r="A23" s="68" t="s">
        <v>538</v>
      </c>
      <c r="B23" s="69" t="s">
        <v>539</v>
      </c>
      <c r="C23" s="70" t="s">
        <v>537</v>
      </c>
      <c r="D23" s="71">
        <v>2500000</v>
      </c>
      <c r="E23" s="71">
        <v>782230</v>
      </c>
      <c r="F23" s="71">
        <v>782230</v>
      </c>
      <c r="G23" s="71">
        <v>1717770</v>
      </c>
    </row>
    <row r="24" spans="1:7" x14ac:dyDescent="0.25">
      <c r="A24" s="72" t="s">
        <v>299</v>
      </c>
      <c r="B24" s="73" t="s">
        <v>541</v>
      </c>
      <c r="C24" s="74" t="s">
        <v>540</v>
      </c>
      <c r="D24" s="75">
        <v>2500000</v>
      </c>
      <c r="E24" s="75">
        <v>782230</v>
      </c>
      <c r="F24" s="75">
        <v>782230</v>
      </c>
      <c r="G24" s="75">
        <v>1717770</v>
      </c>
    </row>
    <row r="25" spans="1:7" x14ac:dyDescent="0.25">
      <c r="A25" s="68" t="s">
        <v>551</v>
      </c>
      <c r="B25" s="69" t="s">
        <v>552</v>
      </c>
      <c r="C25" s="70" t="s">
        <v>542</v>
      </c>
      <c r="D25" s="71">
        <v>13300000</v>
      </c>
      <c r="E25" s="71">
        <v>5525422</v>
      </c>
      <c r="F25" s="71">
        <v>5525422</v>
      </c>
      <c r="G25" s="71">
        <v>7774578</v>
      </c>
    </row>
    <row r="26" spans="1:7" x14ac:dyDescent="0.25">
      <c r="A26" s="68" t="s">
        <v>554</v>
      </c>
      <c r="B26" s="69" t="s">
        <v>555</v>
      </c>
      <c r="C26" s="70" t="s">
        <v>545</v>
      </c>
      <c r="D26" s="71">
        <v>3300000</v>
      </c>
      <c r="E26" s="71">
        <v>0</v>
      </c>
      <c r="F26" s="71">
        <v>0</v>
      </c>
      <c r="G26" s="71">
        <v>3300000</v>
      </c>
    </row>
    <row r="27" spans="1:7" x14ac:dyDescent="0.25">
      <c r="A27" s="72" t="s">
        <v>557</v>
      </c>
      <c r="B27" s="73" t="s">
        <v>558</v>
      </c>
      <c r="C27" s="74" t="s">
        <v>548</v>
      </c>
      <c r="D27" s="75">
        <v>3300000</v>
      </c>
      <c r="E27" s="75">
        <v>0</v>
      </c>
      <c r="F27" s="75">
        <v>0</v>
      </c>
      <c r="G27" s="75">
        <v>3300000</v>
      </c>
    </row>
    <row r="28" spans="1:7" x14ac:dyDescent="0.25">
      <c r="A28" s="68" t="s">
        <v>560</v>
      </c>
      <c r="B28" s="69" t="s">
        <v>561</v>
      </c>
      <c r="C28" s="70" t="s">
        <v>368</v>
      </c>
      <c r="D28" s="71">
        <v>10000000</v>
      </c>
      <c r="E28" s="71">
        <v>5525422</v>
      </c>
      <c r="F28" s="71">
        <v>5525422</v>
      </c>
      <c r="G28" s="71">
        <v>4474578</v>
      </c>
    </row>
    <row r="29" spans="1:7" x14ac:dyDescent="0.25">
      <c r="A29" s="68" t="s">
        <v>566</v>
      </c>
      <c r="B29" s="69" t="s">
        <v>567</v>
      </c>
      <c r="C29" s="70" t="s">
        <v>553</v>
      </c>
      <c r="D29" s="71">
        <v>10000000</v>
      </c>
      <c r="E29" s="71">
        <v>5525422</v>
      </c>
      <c r="F29" s="71">
        <v>5525422</v>
      </c>
      <c r="G29" s="71">
        <v>4474578</v>
      </c>
    </row>
    <row r="30" spans="1:7" x14ac:dyDescent="0.25">
      <c r="A30" s="72" t="s">
        <v>1030</v>
      </c>
      <c r="B30" s="73" t="s">
        <v>1031</v>
      </c>
      <c r="C30" s="74" t="s">
        <v>556</v>
      </c>
      <c r="D30" s="75">
        <v>10000000</v>
      </c>
      <c r="E30" s="75">
        <v>5525422</v>
      </c>
      <c r="F30" s="75">
        <v>5525422</v>
      </c>
      <c r="G30" s="75">
        <v>4474578</v>
      </c>
    </row>
    <row r="31" spans="1:7" x14ac:dyDescent="0.25">
      <c r="A31" s="72" t="s">
        <v>575</v>
      </c>
      <c r="B31" s="73" t="s">
        <v>576</v>
      </c>
      <c r="C31" s="74" t="s">
        <v>559</v>
      </c>
      <c r="D31" s="75">
        <v>0</v>
      </c>
      <c r="E31" s="75">
        <v>0</v>
      </c>
      <c r="F31" s="75">
        <v>0</v>
      </c>
      <c r="G31" s="75">
        <v>0</v>
      </c>
    </row>
    <row r="32" spans="1:7" x14ac:dyDescent="0.25">
      <c r="A32" s="68" t="s">
        <v>578</v>
      </c>
      <c r="B32" s="69" t="s">
        <v>579</v>
      </c>
      <c r="C32" s="70" t="s">
        <v>562</v>
      </c>
      <c r="D32" s="71">
        <v>146600000</v>
      </c>
      <c r="E32" s="71">
        <v>125687748</v>
      </c>
      <c r="F32" s="71">
        <v>125687748</v>
      </c>
      <c r="G32" s="71">
        <v>20912252</v>
      </c>
    </row>
    <row r="33" spans="1:7" x14ac:dyDescent="0.25">
      <c r="A33" s="68" t="s">
        <v>581</v>
      </c>
      <c r="B33" s="69" t="s">
        <v>582</v>
      </c>
      <c r="C33" s="70" t="s">
        <v>565</v>
      </c>
      <c r="D33" s="71">
        <v>146600000</v>
      </c>
      <c r="E33" s="71">
        <v>125687748</v>
      </c>
      <c r="F33" s="71">
        <v>125687748</v>
      </c>
      <c r="G33" s="71">
        <v>20912252</v>
      </c>
    </row>
    <row r="34" spans="1:7" x14ac:dyDescent="0.25">
      <c r="A34" s="68" t="s">
        <v>584</v>
      </c>
      <c r="B34" s="69" t="s">
        <v>585</v>
      </c>
      <c r="C34" s="70" t="s">
        <v>568</v>
      </c>
      <c r="D34" s="71">
        <v>120040000</v>
      </c>
      <c r="E34" s="71">
        <v>105428044</v>
      </c>
      <c r="F34" s="71">
        <v>105428044</v>
      </c>
      <c r="G34" s="71">
        <v>14611956</v>
      </c>
    </row>
    <row r="35" spans="1:7" x14ac:dyDescent="0.25">
      <c r="A35" s="72" t="s">
        <v>587</v>
      </c>
      <c r="B35" s="73" t="s">
        <v>588</v>
      </c>
      <c r="C35" s="74" t="s">
        <v>571</v>
      </c>
      <c r="D35" s="75">
        <v>120040000</v>
      </c>
      <c r="E35" s="75">
        <v>105428044</v>
      </c>
      <c r="F35" s="75">
        <v>105428044</v>
      </c>
      <c r="G35" s="75">
        <v>14611956</v>
      </c>
    </row>
    <row r="36" spans="1:7" x14ac:dyDescent="0.25">
      <c r="A36" s="72" t="s">
        <v>590</v>
      </c>
      <c r="B36" s="73" t="s">
        <v>591</v>
      </c>
      <c r="C36" s="74" t="s">
        <v>574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72" t="s">
        <v>1032</v>
      </c>
      <c r="B37" s="73" t="s">
        <v>1033</v>
      </c>
      <c r="C37" s="74" t="s">
        <v>577</v>
      </c>
      <c r="D37" s="75">
        <v>7360000</v>
      </c>
      <c r="E37" s="75">
        <v>7360000</v>
      </c>
      <c r="F37" s="75">
        <v>7360000</v>
      </c>
      <c r="G37" s="75">
        <v>0</v>
      </c>
    </row>
    <row r="38" spans="1:7" x14ac:dyDescent="0.25">
      <c r="A38" s="72" t="s">
        <v>1034</v>
      </c>
      <c r="B38" s="73" t="s">
        <v>1035</v>
      </c>
      <c r="C38" s="74" t="s">
        <v>580</v>
      </c>
      <c r="D38" s="75">
        <v>19200000</v>
      </c>
      <c r="E38" s="75">
        <v>12899704</v>
      </c>
      <c r="F38" s="75">
        <v>12899704</v>
      </c>
      <c r="G38" s="75">
        <v>6300296</v>
      </c>
    </row>
    <row r="39" spans="1:7" x14ac:dyDescent="0.25">
      <c r="A39" s="68" t="s">
        <v>596</v>
      </c>
      <c r="B39" s="69" t="s">
        <v>597</v>
      </c>
      <c r="C39" s="70" t="s">
        <v>583</v>
      </c>
      <c r="D39" s="71">
        <v>313139000</v>
      </c>
      <c r="E39" s="71">
        <v>222199048</v>
      </c>
      <c r="F39" s="71">
        <v>222199048</v>
      </c>
      <c r="G39" s="71">
        <v>90939952</v>
      </c>
    </row>
    <row r="40" spans="1:7" x14ac:dyDescent="0.25">
      <c r="A40" s="72" t="s">
        <v>1036</v>
      </c>
      <c r="B40" s="73" t="s">
        <v>1037</v>
      </c>
      <c r="C40" s="74" t="s">
        <v>586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68" t="s">
        <v>599</v>
      </c>
      <c r="B41" s="69" t="s">
        <v>600</v>
      </c>
      <c r="C41" s="70" t="s">
        <v>589</v>
      </c>
      <c r="D41" s="71">
        <v>45000000</v>
      </c>
      <c r="E41" s="71">
        <v>12316300</v>
      </c>
      <c r="F41" s="71">
        <v>12316300</v>
      </c>
      <c r="G41" s="71">
        <v>32683700</v>
      </c>
    </row>
    <row r="42" spans="1:7" x14ac:dyDescent="0.25">
      <c r="A42" s="72" t="s">
        <v>602</v>
      </c>
      <c r="B42" s="73" t="s">
        <v>603</v>
      </c>
      <c r="C42" s="74" t="s">
        <v>592</v>
      </c>
      <c r="D42" s="75">
        <v>45000000</v>
      </c>
      <c r="E42" s="75">
        <v>12316300</v>
      </c>
      <c r="F42" s="75">
        <v>12316300</v>
      </c>
      <c r="G42" s="75">
        <v>32683700</v>
      </c>
    </row>
    <row r="43" spans="1:7" x14ac:dyDescent="0.25">
      <c r="A43" s="68" t="s">
        <v>611</v>
      </c>
      <c r="B43" s="69" t="s">
        <v>612</v>
      </c>
      <c r="C43" s="70" t="s">
        <v>595</v>
      </c>
      <c r="D43" s="71">
        <v>268139000</v>
      </c>
      <c r="E43" s="71">
        <v>209882748</v>
      </c>
      <c r="F43" s="71">
        <v>209882748</v>
      </c>
      <c r="G43" s="71">
        <v>58256252</v>
      </c>
    </row>
    <row r="44" spans="1:7" x14ac:dyDescent="0.25">
      <c r="A44" s="72" t="s">
        <v>611</v>
      </c>
      <c r="B44" s="73" t="s">
        <v>614</v>
      </c>
      <c r="C44" s="74" t="s">
        <v>598</v>
      </c>
      <c r="D44" s="75">
        <v>268139000</v>
      </c>
      <c r="E44" s="75">
        <v>209882748</v>
      </c>
      <c r="F44" s="75">
        <v>209882748</v>
      </c>
      <c r="G44" s="75">
        <v>58256252</v>
      </c>
    </row>
    <row r="45" spans="1:7" x14ac:dyDescent="0.25">
      <c r="A45" s="68" t="s">
        <v>616</v>
      </c>
      <c r="B45" s="69" t="s">
        <v>617</v>
      </c>
      <c r="C45" s="70" t="s">
        <v>601</v>
      </c>
      <c r="D45" s="71">
        <v>1767906000</v>
      </c>
      <c r="E45" s="71">
        <v>1643885110</v>
      </c>
      <c r="F45" s="71">
        <v>1643885110</v>
      </c>
      <c r="G45" s="71">
        <v>124020890</v>
      </c>
    </row>
    <row r="46" spans="1:7" x14ac:dyDescent="0.25">
      <c r="A46" s="68" t="s">
        <v>1038</v>
      </c>
      <c r="B46" s="69" t="s">
        <v>1039</v>
      </c>
      <c r="C46" s="70" t="s">
        <v>604</v>
      </c>
      <c r="D46" s="71">
        <v>123936000</v>
      </c>
      <c r="E46" s="71">
        <v>0</v>
      </c>
      <c r="F46" s="71">
        <v>0</v>
      </c>
      <c r="G46" s="71">
        <v>123936000</v>
      </c>
    </row>
    <row r="47" spans="1:7" x14ac:dyDescent="0.25">
      <c r="A47" s="68" t="s">
        <v>554</v>
      </c>
      <c r="B47" s="69" t="s">
        <v>1040</v>
      </c>
      <c r="C47" s="70" t="s">
        <v>607</v>
      </c>
      <c r="D47" s="71">
        <v>123936000</v>
      </c>
      <c r="E47" s="71">
        <v>0</v>
      </c>
      <c r="F47" s="71">
        <v>0</v>
      </c>
      <c r="G47" s="71">
        <v>123936000</v>
      </c>
    </row>
    <row r="48" spans="1:7" x14ac:dyDescent="0.25">
      <c r="A48" s="72" t="s">
        <v>557</v>
      </c>
      <c r="B48" s="73" t="s">
        <v>1041</v>
      </c>
      <c r="C48" s="74" t="s">
        <v>610</v>
      </c>
      <c r="D48" s="75">
        <v>123936000</v>
      </c>
      <c r="E48" s="75">
        <v>0</v>
      </c>
      <c r="F48" s="75">
        <v>0</v>
      </c>
      <c r="G48" s="75">
        <v>123936000</v>
      </c>
    </row>
    <row r="49" spans="1:7" x14ac:dyDescent="0.25">
      <c r="A49" s="72" t="s">
        <v>1042</v>
      </c>
      <c r="B49" s="73" t="s">
        <v>1043</v>
      </c>
      <c r="C49" s="74" t="s">
        <v>613</v>
      </c>
      <c r="D49" s="75">
        <v>0</v>
      </c>
      <c r="E49" s="75">
        <v>0</v>
      </c>
      <c r="F49" s="75">
        <v>0</v>
      </c>
      <c r="G49" s="75">
        <v>0</v>
      </c>
    </row>
    <row r="50" spans="1:7" x14ac:dyDescent="0.25">
      <c r="A50" s="68" t="s">
        <v>619</v>
      </c>
      <c r="B50" s="69" t="s">
        <v>620</v>
      </c>
      <c r="C50" s="70" t="s">
        <v>615</v>
      </c>
      <c r="D50" s="71">
        <v>1643970000</v>
      </c>
      <c r="E50" s="71">
        <v>1643885110</v>
      </c>
      <c r="F50" s="71">
        <v>1643885110</v>
      </c>
      <c r="G50" s="71">
        <v>84890</v>
      </c>
    </row>
    <row r="51" spans="1:7" x14ac:dyDescent="0.25">
      <c r="A51" s="68" t="s">
        <v>554</v>
      </c>
      <c r="B51" s="69" t="s">
        <v>622</v>
      </c>
      <c r="C51" s="70" t="s">
        <v>618</v>
      </c>
      <c r="D51" s="71">
        <v>0</v>
      </c>
      <c r="E51" s="71">
        <v>0</v>
      </c>
      <c r="F51" s="71">
        <v>0</v>
      </c>
      <c r="G51" s="71">
        <v>0</v>
      </c>
    </row>
    <row r="52" spans="1:7" x14ac:dyDescent="0.25">
      <c r="A52" s="72" t="s">
        <v>624</v>
      </c>
      <c r="B52" s="73" t="s">
        <v>625</v>
      </c>
      <c r="C52" s="74" t="s">
        <v>621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72" t="s">
        <v>557</v>
      </c>
      <c r="B53" s="73" t="s">
        <v>1044</v>
      </c>
      <c r="C53" s="74" t="s">
        <v>623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72" t="s">
        <v>1045</v>
      </c>
      <c r="B54" s="73" t="s">
        <v>1046</v>
      </c>
      <c r="C54" s="74" t="s">
        <v>626</v>
      </c>
      <c r="D54" s="75">
        <v>0</v>
      </c>
      <c r="E54" s="75">
        <v>0</v>
      </c>
      <c r="F54" s="75">
        <v>0</v>
      </c>
      <c r="G54" s="75">
        <v>0</v>
      </c>
    </row>
    <row r="55" spans="1:7" x14ac:dyDescent="0.25">
      <c r="A55" s="68" t="s">
        <v>560</v>
      </c>
      <c r="B55" s="69" t="s">
        <v>627</v>
      </c>
      <c r="C55" s="70" t="s">
        <v>628</v>
      </c>
      <c r="D55" s="71">
        <v>1643970000</v>
      </c>
      <c r="E55" s="71">
        <v>1643885110</v>
      </c>
      <c r="F55" s="71">
        <v>1643885110</v>
      </c>
      <c r="G55" s="71">
        <v>84890</v>
      </c>
    </row>
    <row r="56" spans="1:7" x14ac:dyDescent="0.25">
      <c r="A56" s="72" t="s">
        <v>563</v>
      </c>
      <c r="B56" s="73" t="s">
        <v>629</v>
      </c>
      <c r="C56" s="74" t="s">
        <v>630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68" t="s">
        <v>631</v>
      </c>
      <c r="B57" s="69" t="s">
        <v>632</v>
      </c>
      <c r="C57" s="70" t="s">
        <v>364</v>
      </c>
      <c r="D57" s="71">
        <v>1643970000</v>
      </c>
      <c r="E57" s="71">
        <v>1643885110</v>
      </c>
      <c r="F57" s="71">
        <v>1643885110</v>
      </c>
      <c r="G57" s="71">
        <v>84890</v>
      </c>
    </row>
    <row r="58" spans="1:7" x14ac:dyDescent="0.25">
      <c r="A58" s="72" t="s">
        <v>633</v>
      </c>
      <c r="B58" s="73" t="s">
        <v>634</v>
      </c>
      <c r="C58" s="74" t="s">
        <v>635</v>
      </c>
      <c r="D58" s="75">
        <v>0</v>
      </c>
      <c r="E58" s="75">
        <v>0</v>
      </c>
      <c r="F58" s="75">
        <v>0</v>
      </c>
      <c r="G58" s="75">
        <v>0</v>
      </c>
    </row>
    <row r="59" spans="1:7" ht="25.5" x14ac:dyDescent="0.25">
      <c r="A59" s="72" t="s">
        <v>636</v>
      </c>
      <c r="B59" s="73" t="s">
        <v>637</v>
      </c>
      <c r="C59" s="74" t="s">
        <v>638</v>
      </c>
      <c r="D59" s="75">
        <v>1521970000</v>
      </c>
      <c r="E59" s="75">
        <v>1521914000</v>
      </c>
      <c r="F59" s="75">
        <v>1521914000</v>
      </c>
      <c r="G59" s="75">
        <v>56000</v>
      </c>
    </row>
    <row r="60" spans="1:7" x14ac:dyDescent="0.25">
      <c r="A60" s="72" t="s">
        <v>639</v>
      </c>
      <c r="B60" s="73" t="s">
        <v>640</v>
      </c>
      <c r="C60" s="74" t="s">
        <v>641</v>
      </c>
      <c r="D60" s="75">
        <v>122000000</v>
      </c>
      <c r="E60" s="75">
        <v>121971110</v>
      </c>
      <c r="F60" s="75">
        <v>121971110</v>
      </c>
      <c r="G60" s="75">
        <v>28890</v>
      </c>
    </row>
    <row r="61" spans="1:7" x14ac:dyDescent="0.25">
      <c r="A61" s="68" t="s">
        <v>642</v>
      </c>
      <c r="B61" s="69" t="s">
        <v>643</v>
      </c>
      <c r="C61" s="70" t="s">
        <v>644</v>
      </c>
      <c r="D61" s="71">
        <v>0</v>
      </c>
      <c r="E61" s="71">
        <v>0</v>
      </c>
      <c r="F61" s="71">
        <v>0</v>
      </c>
      <c r="G61" s="71">
        <v>0</v>
      </c>
    </row>
    <row r="62" spans="1:7" x14ac:dyDescent="0.25">
      <c r="A62" s="72" t="s">
        <v>645</v>
      </c>
      <c r="B62" s="73" t="s">
        <v>646</v>
      </c>
      <c r="C62" s="74" t="s">
        <v>647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72" t="s">
        <v>648</v>
      </c>
      <c r="B63" s="73" t="s">
        <v>649</v>
      </c>
      <c r="C63" s="74" t="s">
        <v>650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72" t="s">
        <v>1047</v>
      </c>
      <c r="B64" s="73" t="s">
        <v>1048</v>
      </c>
      <c r="C64" s="74" t="s">
        <v>653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8" t="s">
        <v>672</v>
      </c>
      <c r="B65" s="69" t="s">
        <v>673</v>
      </c>
      <c r="C65" s="70" t="s">
        <v>656</v>
      </c>
      <c r="D65" s="71">
        <v>63000000</v>
      </c>
      <c r="E65" s="71">
        <v>7650000</v>
      </c>
      <c r="F65" s="71">
        <v>7650000</v>
      </c>
      <c r="G65" s="71">
        <v>55350000</v>
      </c>
    </row>
    <row r="66" spans="1:7" x14ac:dyDescent="0.25">
      <c r="A66" s="68" t="s">
        <v>675</v>
      </c>
      <c r="B66" s="69" t="s">
        <v>676</v>
      </c>
      <c r="C66" s="70" t="s">
        <v>659</v>
      </c>
      <c r="D66" s="71">
        <v>63000000</v>
      </c>
      <c r="E66" s="71">
        <v>7650000</v>
      </c>
      <c r="F66" s="71">
        <v>7650000</v>
      </c>
      <c r="G66" s="71">
        <v>55350000</v>
      </c>
    </row>
    <row r="67" spans="1:7" x14ac:dyDescent="0.25">
      <c r="A67" s="68" t="s">
        <v>678</v>
      </c>
      <c r="B67" s="69" t="s">
        <v>679</v>
      </c>
      <c r="C67" s="70" t="s">
        <v>662</v>
      </c>
      <c r="D67" s="71">
        <v>63000000</v>
      </c>
      <c r="E67" s="71">
        <v>7650000</v>
      </c>
      <c r="F67" s="71">
        <v>7650000</v>
      </c>
      <c r="G67" s="71">
        <v>55350000</v>
      </c>
    </row>
    <row r="68" spans="1:7" x14ac:dyDescent="0.25">
      <c r="A68" s="68" t="s">
        <v>675</v>
      </c>
      <c r="B68" s="69" t="s">
        <v>681</v>
      </c>
      <c r="C68" s="70" t="s">
        <v>665</v>
      </c>
      <c r="D68" s="71">
        <v>63000000</v>
      </c>
      <c r="E68" s="71">
        <v>7650000</v>
      </c>
      <c r="F68" s="71">
        <v>7650000</v>
      </c>
      <c r="G68" s="71">
        <v>55350000</v>
      </c>
    </row>
    <row r="69" spans="1:7" x14ac:dyDescent="0.25">
      <c r="A69" s="72" t="s">
        <v>1049</v>
      </c>
      <c r="B69" s="73" t="s">
        <v>1050</v>
      </c>
      <c r="C69" s="74" t="s">
        <v>668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72" t="s">
        <v>1051</v>
      </c>
      <c r="B70" s="73" t="s">
        <v>1052</v>
      </c>
      <c r="C70" s="74" t="s">
        <v>671</v>
      </c>
      <c r="D70" s="75">
        <v>3000000</v>
      </c>
      <c r="E70" s="75">
        <v>1850000</v>
      </c>
      <c r="F70" s="75">
        <v>1850000</v>
      </c>
      <c r="G70" s="75">
        <v>1150000</v>
      </c>
    </row>
    <row r="71" spans="1:7" x14ac:dyDescent="0.25">
      <c r="A71" s="72" t="s">
        <v>683</v>
      </c>
      <c r="B71" s="73" t="s">
        <v>684</v>
      </c>
      <c r="C71" s="74" t="s">
        <v>674</v>
      </c>
      <c r="D71" s="75">
        <v>60000000</v>
      </c>
      <c r="E71" s="75">
        <v>5800000</v>
      </c>
      <c r="F71" s="75">
        <v>5800000</v>
      </c>
      <c r="G71" s="75">
        <v>54200000</v>
      </c>
    </row>
    <row r="72" spans="1:7" x14ac:dyDescent="0.25">
      <c r="A72" s="68" t="s">
        <v>686</v>
      </c>
      <c r="B72" s="69" t="s">
        <v>511</v>
      </c>
      <c r="C72" s="70" t="s">
        <v>677</v>
      </c>
      <c r="D72" s="71">
        <v>2698445000</v>
      </c>
      <c r="E72" s="71">
        <v>2386408606.71</v>
      </c>
      <c r="F72" s="71">
        <v>2386408606.71</v>
      </c>
      <c r="G72" s="71">
        <v>312036393.29000002</v>
      </c>
    </row>
    <row r="73" spans="1:7" x14ac:dyDescent="0.25">
      <c r="A73" s="68" t="s">
        <v>688</v>
      </c>
      <c r="B73" s="69" t="s">
        <v>511</v>
      </c>
      <c r="C73" s="70" t="s">
        <v>680</v>
      </c>
      <c r="D73" s="71">
        <v>15862857000</v>
      </c>
      <c r="E73" s="71">
        <v>15366220668.59</v>
      </c>
      <c r="F73" s="71">
        <v>15366220668.59</v>
      </c>
      <c r="G73" s="71">
        <v>496636331.41000003</v>
      </c>
    </row>
    <row r="74" spans="1:7" x14ac:dyDescent="0.25">
      <c r="A74" s="123"/>
      <c r="B74" s="124"/>
      <c r="C74" s="125"/>
      <c r="D74" s="126"/>
      <c r="E74" s="126"/>
      <c r="F74" s="126"/>
      <c r="G74" s="126"/>
    </row>
    <row r="75" spans="1:7" x14ac:dyDescent="0.25">
      <c r="A75" s="123"/>
      <c r="B75" s="124"/>
      <c r="C75" s="125"/>
      <c r="D75" s="126"/>
      <c r="E75" s="126"/>
      <c r="F75" s="126"/>
      <c r="G75" s="126"/>
    </row>
  </sheetData>
  <mergeCells count="3">
    <mergeCell ref="A2:G2"/>
    <mergeCell ref="A4:G4"/>
    <mergeCell ref="A5:G5"/>
  </mergeCells>
  <printOptions horizontalCentered="1"/>
  <pageMargins left="0" right="0" top="0.59055118110236227" bottom="0.3937007874015748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29"/>
  <sheetViews>
    <sheetView workbookViewId="0">
      <selection activeCell="B8" sqref="B8:L8"/>
    </sheetView>
  </sheetViews>
  <sheetFormatPr defaultRowHeight="15.75" x14ac:dyDescent="0.25"/>
  <cols>
    <col min="1" max="1" width="2.85546875" style="2" customWidth="1"/>
    <col min="2" max="2" width="7.140625" style="2" customWidth="1"/>
    <col min="3" max="3" width="40.7109375" style="2" customWidth="1"/>
    <col min="4" max="6" width="15.7109375" style="2" customWidth="1"/>
    <col min="7" max="7" width="8.5703125" style="2" customWidth="1"/>
    <col min="8" max="8" width="15.7109375" style="2" customWidth="1"/>
    <col min="9" max="9" width="17.85546875" style="2" bestFit="1" customWidth="1"/>
    <col min="10" max="10" width="14.5703125" style="2" bestFit="1" customWidth="1"/>
    <col min="11" max="11" width="15.85546875" style="2" customWidth="1"/>
    <col min="12" max="12" width="15.5703125" style="2" customWidth="1"/>
    <col min="13" max="13" width="9.140625" style="2"/>
    <col min="14" max="14" width="9.140625" style="11"/>
    <col min="15" max="16384" width="9.140625" style="2"/>
  </cols>
  <sheetData>
    <row r="1" spans="2:14" x14ac:dyDescent="0.25">
      <c r="I1" s="8"/>
      <c r="J1" s="8"/>
      <c r="K1" s="134" t="s">
        <v>327</v>
      </c>
      <c r="L1" s="134"/>
    </row>
    <row r="2" spans="2:14" s="12" customFormat="1" ht="35.25" customHeight="1" x14ac:dyDescent="0.3">
      <c r="B2" s="144" t="s">
        <v>328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N2" s="14"/>
    </row>
    <row r="3" spans="2:14" s="12" customFormat="1" ht="18.75" x14ac:dyDescent="0.3">
      <c r="B3" s="136" t="s">
        <v>0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N3" s="14"/>
    </row>
    <row r="4" spans="2:14" x14ac:dyDescent="0.25">
      <c r="B4" s="4"/>
      <c r="C4" s="4"/>
      <c r="D4" s="4"/>
      <c r="E4" s="4"/>
      <c r="F4" s="4"/>
      <c r="G4" s="4"/>
      <c r="H4" s="4"/>
      <c r="I4" s="4"/>
      <c r="J4" s="4"/>
    </row>
    <row r="5" spans="2:14" ht="39" customHeight="1" x14ac:dyDescent="0.25">
      <c r="B5" s="142" t="s">
        <v>1</v>
      </c>
      <c r="C5" s="142" t="s">
        <v>329</v>
      </c>
      <c r="D5" s="142" t="s">
        <v>336</v>
      </c>
      <c r="E5" s="142" t="s">
        <v>335</v>
      </c>
      <c r="F5" s="142" t="s">
        <v>334</v>
      </c>
      <c r="G5" s="142" t="s">
        <v>34</v>
      </c>
      <c r="H5" s="142" t="s">
        <v>333</v>
      </c>
      <c r="I5" s="142" t="s">
        <v>59</v>
      </c>
      <c r="J5" s="142" t="s">
        <v>58</v>
      </c>
      <c r="K5" s="142" t="s">
        <v>330</v>
      </c>
      <c r="L5" s="142"/>
    </row>
    <row r="6" spans="2:14" ht="97.5" customHeight="1" x14ac:dyDescent="0.25">
      <c r="B6" s="142"/>
      <c r="C6" s="142"/>
      <c r="D6" s="142"/>
      <c r="E6" s="142"/>
      <c r="F6" s="142"/>
      <c r="G6" s="142"/>
      <c r="H6" s="142"/>
      <c r="I6" s="142"/>
      <c r="J6" s="142"/>
      <c r="K6" s="42" t="s">
        <v>331</v>
      </c>
      <c r="L6" s="42" t="s">
        <v>332</v>
      </c>
    </row>
    <row r="7" spans="2:14" x14ac:dyDescent="0.25">
      <c r="B7" s="43">
        <v>1</v>
      </c>
      <c r="C7" s="43">
        <v>2</v>
      </c>
      <c r="D7" s="43">
        <v>3</v>
      </c>
      <c r="E7" s="43">
        <v>4</v>
      </c>
      <c r="F7" s="43">
        <v>5</v>
      </c>
      <c r="G7" s="43">
        <v>6</v>
      </c>
      <c r="H7" s="43">
        <v>7</v>
      </c>
      <c r="I7" s="43">
        <v>8</v>
      </c>
      <c r="J7" s="43">
        <v>9</v>
      </c>
      <c r="K7" s="43">
        <v>10</v>
      </c>
      <c r="L7" s="43">
        <v>11</v>
      </c>
    </row>
    <row r="8" spans="2:14" s="12" customFormat="1" ht="19.5" x14ac:dyDescent="0.3">
      <c r="B8" s="137" t="s">
        <v>93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N8" s="14"/>
    </row>
    <row r="9" spans="2:14" x14ac:dyDescent="0.25">
      <c r="B9" s="47">
        <v>1</v>
      </c>
      <c r="C9" s="58" t="s">
        <v>450</v>
      </c>
      <c r="D9" s="62" t="s">
        <v>451</v>
      </c>
      <c r="E9" s="47">
        <v>2023</v>
      </c>
      <c r="F9" s="62" t="s">
        <v>484</v>
      </c>
      <c r="G9" s="49">
        <v>1</v>
      </c>
      <c r="H9" s="60">
        <v>1575000</v>
      </c>
      <c r="I9" s="60">
        <v>32160</v>
      </c>
      <c r="J9" s="60">
        <v>0</v>
      </c>
      <c r="K9" s="45">
        <v>2265</v>
      </c>
      <c r="L9" s="65">
        <v>7180</v>
      </c>
    </row>
    <row r="10" spans="2:14" x14ac:dyDescent="0.25">
      <c r="B10" s="49">
        <v>2</v>
      </c>
      <c r="C10" s="61" t="s">
        <v>452</v>
      </c>
      <c r="D10" s="62" t="s">
        <v>453</v>
      </c>
      <c r="E10" s="62">
        <v>2019</v>
      </c>
      <c r="F10" s="62" t="s">
        <v>454</v>
      </c>
      <c r="G10" s="49">
        <v>1</v>
      </c>
      <c r="H10" s="60">
        <v>1017364.62</v>
      </c>
      <c r="I10" s="60">
        <v>68476</v>
      </c>
      <c r="J10" s="60">
        <v>0</v>
      </c>
      <c r="K10" s="64">
        <v>6098</v>
      </c>
      <c r="L10" s="65">
        <v>75336</v>
      </c>
    </row>
    <row r="11" spans="2:14" x14ac:dyDescent="0.25">
      <c r="B11" s="47">
        <v>3</v>
      </c>
      <c r="C11" s="61" t="s">
        <v>455</v>
      </c>
      <c r="D11" s="62" t="s">
        <v>456</v>
      </c>
      <c r="E11" s="62">
        <v>2021</v>
      </c>
      <c r="F11" s="62" t="s">
        <v>457</v>
      </c>
      <c r="G11" s="49">
        <v>1</v>
      </c>
      <c r="H11" s="60">
        <v>369030</v>
      </c>
      <c r="I11" s="60">
        <v>3926</v>
      </c>
      <c r="J11" s="60">
        <v>0</v>
      </c>
      <c r="K11" s="64">
        <v>1115</v>
      </c>
      <c r="L11" s="65">
        <v>68923</v>
      </c>
    </row>
    <row r="12" spans="2:14" x14ac:dyDescent="0.25">
      <c r="B12" s="49">
        <v>4</v>
      </c>
      <c r="C12" s="61" t="s">
        <v>455</v>
      </c>
      <c r="D12" s="62" t="s">
        <v>458</v>
      </c>
      <c r="E12" s="62">
        <v>2020</v>
      </c>
      <c r="F12" s="62" t="s">
        <v>459</v>
      </c>
      <c r="G12" s="49">
        <v>1</v>
      </c>
      <c r="H12" s="60">
        <v>324472.3</v>
      </c>
      <c r="I12" s="60">
        <v>0</v>
      </c>
      <c r="J12" s="60">
        <v>0</v>
      </c>
      <c r="K12" s="64">
        <v>112</v>
      </c>
      <c r="L12" s="65">
        <v>96632</v>
      </c>
    </row>
    <row r="13" spans="2:14" x14ac:dyDescent="0.25">
      <c r="B13" s="47">
        <v>5</v>
      </c>
      <c r="C13" s="61" t="s">
        <v>455</v>
      </c>
      <c r="D13" s="62" t="s">
        <v>460</v>
      </c>
      <c r="E13" s="62">
        <v>2021</v>
      </c>
      <c r="F13" s="62" t="s">
        <v>461</v>
      </c>
      <c r="G13" s="49">
        <v>1</v>
      </c>
      <c r="H13" s="60">
        <v>325975.64</v>
      </c>
      <c r="I13" s="60">
        <v>1180</v>
      </c>
      <c r="J13" s="60">
        <v>0</v>
      </c>
      <c r="K13" s="64">
        <v>6909</v>
      </c>
      <c r="L13" s="65">
        <v>104568</v>
      </c>
    </row>
    <row r="14" spans="2:14" x14ac:dyDescent="0.25">
      <c r="B14" s="49">
        <v>6</v>
      </c>
      <c r="C14" s="61" t="s">
        <v>455</v>
      </c>
      <c r="D14" s="62" t="s">
        <v>462</v>
      </c>
      <c r="E14" s="62">
        <v>2019</v>
      </c>
      <c r="F14" s="62" t="s">
        <v>463</v>
      </c>
      <c r="G14" s="49">
        <v>1</v>
      </c>
      <c r="H14" s="60">
        <v>311146.36</v>
      </c>
      <c r="I14" s="60">
        <v>16950</v>
      </c>
      <c r="J14" s="60">
        <v>0</v>
      </c>
      <c r="K14" s="64">
        <v>6909</v>
      </c>
      <c r="L14" s="65">
        <v>154570</v>
      </c>
    </row>
    <row r="15" spans="2:14" x14ac:dyDescent="0.25">
      <c r="B15" s="47">
        <v>7</v>
      </c>
      <c r="C15" s="61" t="s">
        <v>455</v>
      </c>
      <c r="D15" s="62" t="s">
        <v>464</v>
      </c>
      <c r="E15" s="62">
        <v>2021</v>
      </c>
      <c r="F15" s="62" t="s">
        <v>461</v>
      </c>
      <c r="G15" s="49">
        <v>1</v>
      </c>
      <c r="H15" s="60">
        <v>325975.64</v>
      </c>
      <c r="I15" s="60">
        <v>16.8</v>
      </c>
      <c r="J15" s="60">
        <v>0</v>
      </c>
      <c r="K15" s="65">
        <v>6676</v>
      </c>
      <c r="L15" s="65">
        <v>96348</v>
      </c>
    </row>
    <row r="16" spans="2:14" x14ac:dyDescent="0.25">
      <c r="B16" s="49">
        <v>8</v>
      </c>
      <c r="C16" s="61" t="s">
        <v>465</v>
      </c>
      <c r="D16" s="62" t="s">
        <v>466</v>
      </c>
      <c r="E16" s="62">
        <v>2012</v>
      </c>
      <c r="F16" s="62" t="s">
        <v>422</v>
      </c>
      <c r="G16" s="49">
        <v>1</v>
      </c>
      <c r="H16" s="60">
        <v>102252</v>
      </c>
      <c r="I16" s="60">
        <v>1250</v>
      </c>
      <c r="J16" s="60">
        <v>0</v>
      </c>
      <c r="K16" s="65">
        <v>6957</v>
      </c>
      <c r="L16" s="65">
        <v>254722</v>
      </c>
    </row>
    <row r="17" spans="2:12" x14ac:dyDescent="0.25">
      <c r="B17" s="47">
        <v>9</v>
      </c>
      <c r="C17" s="61" t="s">
        <v>465</v>
      </c>
      <c r="D17" s="62" t="s">
        <v>467</v>
      </c>
      <c r="E17" s="62">
        <v>2013</v>
      </c>
      <c r="F17" s="62" t="s">
        <v>422</v>
      </c>
      <c r="G17" s="49">
        <v>1</v>
      </c>
      <c r="H17" s="60">
        <v>125151.19</v>
      </c>
      <c r="I17" s="60">
        <v>1600</v>
      </c>
      <c r="J17" s="60">
        <v>0</v>
      </c>
      <c r="K17" s="65">
        <v>6954</v>
      </c>
      <c r="L17" s="65">
        <v>229707</v>
      </c>
    </row>
    <row r="18" spans="2:12" x14ac:dyDescent="0.25">
      <c r="B18" s="49">
        <v>10</v>
      </c>
      <c r="C18" s="61" t="s">
        <v>468</v>
      </c>
      <c r="D18" s="62" t="s">
        <v>469</v>
      </c>
      <c r="E18" s="62">
        <v>2021</v>
      </c>
      <c r="F18" s="62" t="s">
        <v>470</v>
      </c>
      <c r="G18" s="49">
        <v>1</v>
      </c>
      <c r="H18" s="60">
        <v>124475</v>
      </c>
      <c r="I18" s="60">
        <v>0</v>
      </c>
      <c r="J18" s="60">
        <v>0</v>
      </c>
      <c r="K18" s="65">
        <v>2948</v>
      </c>
      <c r="L18" s="65">
        <v>40028</v>
      </c>
    </row>
    <row r="19" spans="2:12" x14ac:dyDescent="0.25">
      <c r="B19" s="47">
        <v>11</v>
      </c>
      <c r="C19" s="61" t="s">
        <v>468</v>
      </c>
      <c r="D19" s="62" t="s">
        <v>471</v>
      </c>
      <c r="E19" s="62">
        <v>2021</v>
      </c>
      <c r="F19" s="62" t="s">
        <v>470</v>
      </c>
      <c r="G19" s="49">
        <v>1</v>
      </c>
      <c r="H19" s="60">
        <v>124475</v>
      </c>
      <c r="I19" s="60">
        <v>7174</v>
      </c>
      <c r="J19" s="60">
        <v>0</v>
      </c>
      <c r="K19" s="65">
        <v>4435</v>
      </c>
      <c r="L19" s="65">
        <v>70650</v>
      </c>
    </row>
    <row r="20" spans="2:12" x14ac:dyDescent="0.25">
      <c r="B20" s="49">
        <v>12</v>
      </c>
      <c r="C20" s="61" t="s">
        <v>468</v>
      </c>
      <c r="D20" s="62" t="s">
        <v>472</v>
      </c>
      <c r="E20" s="62">
        <v>2021</v>
      </c>
      <c r="F20" s="62" t="s">
        <v>470</v>
      </c>
      <c r="G20" s="49">
        <v>1</v>
      </c>
      <c r="H20" s="60">
        <v>124475</v>
      </c>
      <c r="I20" s="60">
        <v>1881</v>
      </c>
      <c r="J20" s="60">
        <v>0</v>
      </c>
      <c r="K20" s="65">
        <v>4533</v>
      </c>
      <c r="L20" s="65">
        <v>86393</v>
      </c>
    </row>
    <row r="21" spans="2:12" x14ac:dyDescent="0.25">
      <c r="B21" s="47">
        <v>13</v>
      </c>
      <c r="C21" s="61" t="s">
        <v>468</v>
      </c>
      <c r="D21" s="62" t="s">
        <v>473</v>
      </c>
      <c r="E21" s="62">
        <v>2021</v>
      </c>
      <c r="F21" s="62" t="s">
        <v>470</v>
      </c>
      <c r="G21" s="49">
        <v>1</v>
      </c>
      <c r="H21" s="60">
        <v>124475</v>
      </c>
      <c r="I21" s="60">
        <v>0</v>
      </c>
      <c r="J21" s="60">
        <v>0</v>
      </c>
      <c r="K21" s="65">
        <v>5885</v>
      </c>
      <c r="L21" s="65">
        <v>89990</v>
      </c>
    </row>
    <row r="22" spans="2:12" x14ac:dyDescent="0.25">
      <c r="B22" s="49">
        <v>14</v>
      </c>
      <c r="C22" s="61" t="s">
        <v>468</v>
      </c>
      <c r="D22" s="62" t="s">
        <v>474</v>
      </c>
      <c r="E22" s="62">
        <v>2021</v>
      </c>
      <c r="F22" s="62" t="s">
        <v>470</v>
      </c>
      <c r="G22" s="49">
        <v>1</v>
      </c>
      <c r="H22" s="60">
        <v>124475</v>
      </c>
      <c r="I22" s="60">
        <v>0</v>
      </c>
      <c r="J22" s="60">
        <v>0</v>
      </c>
      <c r="K22" s="65">
        <v>4975</v>
      </c>
      <c r="L22" s="65">
        <v>85180</v>
      </c>
    </row>
    <row r="23" spans="2:12" x14ac:dyDescent="0.25">
      <c r="B23" s="47">
        <v>15</v>
      </c>
      <c r="C23" s="61" t="s">
        <v>475</v>
      </c>
      <c r="D23" s="62" t="s">
        <v>476</v>
      </c>
      <c r="E23" s="62">
        <v>2019</v>
      </c>
      <c r="F23" s="62" t="s">
        <v>477</v>
      </c>
      <c r="G23" s="49">
        <v>1</v>
      </c>
      <c r="H23" s="60">
        <v>75952.91</v>
      </c>
      <c r="I23" s="60">
        <v>3347</v>
      </c>
      <c r="J23" s="60">
        <v>0</v>
      </c>
      <c r="K23" s="65">
        <v>4670</v>
      </c>
      <c r="L23" s="65">
        <v>113294</v>
      </c>
    </row>
    <row r="24" spans="2:12" x14ac:dyDescent="0.25">
      <c r="B24" s="49">
        <v>16</v>
      </c>
      <c r="C24" s="61" t="s">
        <v>475</v>
      </c>
      <c r="D24" s="62" t="s">
        <v>478</v>
      </c>
      <c r="E24" s="62">
        <v>2019</v>
      </c>
      <c r="F24" s="62" t="s">
        <v>479</v>
      </c>
      <c r="G24" s="49">
        <v>1</v>
      </c>
      <c r="H24" s="60">
        <v>77131.320000000007</v>
      </c>
      <c r="I24" s="60">
        <v>0</v>
      </c>
      <c r="J24" s="60">
        <v>0</v>
      </c>
      <c r="K24" s="65">
        <v>3545</v>
      </c>
      <c r="L24" s="65">
        <v>89115</v>
      </c>
    </row>
    <row r="25" spans="2:12" x14ac:dyDescent="0.25">
      <c r="B25" s="47">
        <v>17</v>
      </c>
      <c r="C25" s="61" t="s">
        <v>475</v>
      </c>
      <c r="D25" s="62" t="s">
        <v>480</v>
      </c>
      <c r="E25" s="62">
        <v>2019</v>
      </c>
      <c r="F25" s="62" t="s">
        <v>479</v>
      </c>
      <c r="G25" s="49">
        <v>1</v>
      </c>
      <c r="H25" s="60">
        <v>78313</v>
      </c>
      <c r="I25" s="60">
        <v>0</v>
      </c>
      <c r="J25" s="60">
        <v>0</v>
      </c>
      <c r="K25" s="65">
        <v>6711</v>
      </c>
      <c r="L25" s="65">
        <v>140924</v>
      </c>
    </row>
    <row r="26" spans="2:12" x14ac:dyDescent="0.25">
      <c r="B26" s="49">
        <v>18</v>
      </c>
      <c r="C26" s="61" t="s">
        <v>481</v>
      </c>
      <c r="D26" s="62" t="s">
        <v>482</v>
      </c>
      <c r="E26" s="62">
        <v>2021</v>
      </c>
      <c r="F26" s="62" t="s">
        <v>470</v>
      </c>
      <c r="G26" s="49">
        <v>1</v>
      </c>
      <c r="H26" s="60">
        <v>78313</v>
      </c>
      <c r="I26" s="60">
        <v>0</v>
      </c>
      <c r="J26" s="60">
        <v>0</v>
      </c>
      <c r="K26" s="65">
        <v>6117</v>
      </c>
      <c r="L26" s="65">
        <v>89746</v>
      </c>
    </row>
    <row r="27" spans="2:12" x14ac:dyDescent="0.25">
      <c r="B27" s="47">
        <v>19</v>
      </c>
      <c r="C27" s="61" t="s">
        <v>481</v>
      </c>
      <c r="D27" s="62" t="s">
        <v>483</v>
      </c>
      <c r="E27" s="62">
        <v>2021</v>
      </c>
      <c r="F27" s="62" t="s">
        <v>470</v>
      </c>
      <c r="G27" s="49">
        <v>1</v>
      </c>
      <c r="H27" s="60">
        <v>78313</v>
      </c>
      <c r="I27" s="60">
        <v>0</v>
      </c>
      <c r="J27" s="60">
        <v>0</v>
      </c>
      <c r="K27" s="65">
        <v>6153</v>
      </c>
      <c r="L27" s="65">
        <v>88257</v>
      </c>
    </row>
    <row r="28" spans="2:12" x14ac:dyDescent="0.25">
      <c r="B28" s="153" t="s">
        <v>29</v>
      </c>
      <c r="C28" s="153"/>
      <c r="D28" s="153"/>
      <c r="E28" s="153"/>
      <c r="F28" s="153"/>
      <c r="G28" s="46">
        <f>SUM(G9:G27)</f>
        <v>19</v>
      </c>
      <c r="H28" s="63">
        <f t="shared" ref="H28:L28" si="0">SUM(H9:H27)</f>
        <v>5486765.9800000004</v>
      </c>
      <c r="I28" s="63">
        <f t="shared" si="0"/>
        <v>137960.79999999999</v>
      </c>
      <c r="J28" s="63">
        <v>0</v>
      </c>
      <c r="K28" s="66">
        <f t="shared" si="0"/>
        <v>93967</v>
      </c>
      <c r="L28" s="66">
        <f t="shared" si="0"/>
        <v>1981563</v>
      </c>
    </row>
    <row r="29" spans="2:12" x14ac:dyDescent="0.25">
      <c r="B29" s="153" t="s">
        <v>30</v>
      </c>
      <c r="C29" s="153"/>
      <c r="D29" s="153"/>
      <c r="E29" s="153"/>
      <c r="F29" s="153"/>
      <c r="G29" s="46"/>
      <c r="H29" s="46"/>
      <c r="I29" s="63">
        <v>156185.76</v>
      </c>
      <c r="J29" s="63">
        <v>0</v>
      </c>
      <c r="K29" s="66">
        <v>297433</v>
      </c>
      <c r="L29" s="66">
        <v>1887596</v>
      </c>
    </row>
  </sheetData>
  <mergeCells count="16">
    <mergeCell ref="B28:F28"/>
    <mergeCell ref="B29:F29"/>
    <mergeCell ref="K1:L1"/>
    <mergeCell ref="B2:L2"/>
    <mergeCell ref="B3:L3"/>
    <mergeCell ref="B5:B6"/>
    <mergeCell ref="C5:C6"/>
    <mergeCell ref="D5:D6"/>
    <mergeCell ref="E5:E6"/>
    <mergeCell ref="F5:F6"/>
    <mergeCell ref="G5:G6"/>
    <mergeCell ref="H5:H6"/>
    <mergeCell ref="B8:L8"/>
    <mergeCell ref="K5:L5"/>
    <mergeCell ref="I5:I6"/>
    <mergeCell ref="J5:J6"/>
  </mergeCells>
  <printOptions horizontalCentered="1"/>
  <pageMargins left="0" right="0" top="0.59055118110236227" bottom="0.3937007874015748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P45"/>
  <sheetViews>
    <sheetView workbookViewId="0">
      <selection activeCell="B9" sqref="B9:M9"/>
    </sheetView>
  </sheetViews>
  <sheetFormatPr defaultRowHeight="15.75" x14ac:dyDescent="0.25"/>
  <cols>
    <col min="1" max="1" width="2.85546875" style="2" customWidth="1"/>
    <col min="2" max="2" width="7.140625" style="2" customWidth="1"/>
    <col min="3" max="3" width="16.85546875" style="2" bestFit="1" customWidth="1"/>
    <col min="4" max="4" width="40.7109375" style="2" customWidth="1"/>
    <col min="5" max="5" width="20.7109375" style="2" customWidth="1"/>
    <col min="6" max="6" width="14.7109375" style="2" customWidth="1"/>
    <col min="7" max="7" width="8.7109375" style="2" customWidth="1"/>
    <col min="8" max="8" width="14.28515625" style="2" customWidth="1"/>
    <col min="9" max="9" width="17.85546875" style="2" customWidth="1"/>
    <col min="10" max="10" width="18" style="2" customWidth="1"/>
    <col min="11" max="11" width="14.5703125" style="2" bestFit="1" customWidth="1"/>
    <col min="12" max="12" width="11.42578125" style="2" customWidth="1"/>
    <col min="13" max="13" width="15.140625" style="2" customWidth="1"/>
    <col min="14" max="15" width="9.140625" style="2"/>
    <col min="16" max="16" width="9.140625" style="11"/>
    <col min="17" max="16384" width="9.140625" style="2"/>
  </cols>
  <sheetData>
    <row r="2" spans="2:16" x14ac:dyDescent="0.25">
      <c r="I2" s="8"/>
      <c r="J2" s="8"/>
      <c r="K2" s="8"/>
      <c r="L2" s="134" t="s">
        <v>38</v>
      </c>
      <c r="M2" s="134"/>
    </row>
    <row r="3" spans="2:16" s="12" customFormat="1" ht="35.25" customHeight="1" x14ac:dyDescent="0.3">
      <c r="B3" s="135" t="s">
        <v>33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P3" s="14"/>
    </row>
    <row r="4" spans="2:16" s="12" customFormat="1" ht="18.75" x14ac:dyDescent="0.3">
      <c r="B4" s="136" t="s">
        <v>0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P4" s="14"/>
    </row>
    <row r="5" spans="2:16" x14ac:dyDescent="0.25">
      <c r="B5" s="4"/>
      <c r="C5" s="4"/>
      <c r="D5" s="4"/>
      <c r="E5" s="4"/>
      <c r="F5" s="4"/>
      <c r="G5" s="4"/>
      <c r="H5" s="4"/>
      <c r="I5" s="4"/>
      <c r="J5" s="4"/>
    </row>
    <row r="6" spans="2:16" ht="78" customHeight="1" x14ac:dyDescent="0.25">
      <c r="B6" s="142" t="s">
        <v>1</v>
      </c>
      <c r="C6" s="142" t="s">
        <v>31</v>
      </c>
      <c r="D6" s="142" t="s">
        <v>63</v>
      </c>
      <c r="E6" s="142" t="s">
        <v>62</v>
      </c>
      <c r="F6" s="145" t="s">
        <v>61</v>
      </c>
      <c r="G6" s="145" t="s">
        <v>34</v>
      </c>
      <c r="H6" s="145" t="s">
        <v>35</v>
      </c>
      <c r="I6" s="145" t="s">
        <v>60</v>
      </c>
      <c r="J6" s="145" t="s">
        <v>59</v>
      </c>
      <c r="K6" s="145" t="s">
        <v>58</v>
      </c>
      <c r="L6" s="142" t="s">
        <v>36</v>
      </c>
      <c r="M6" s="142"/>
    </row>
    <row r="7" spans="2:16" ht="47.25" x14ac:dyDescent="0.25">
      <c r="B7" s="142"/>
      <c r="C7" s="142"/>
      <c r="D7" s="142"/>
      <c r="E7" s="142"/>
      <c r="F7" s="146"/>
      <c r="G7" s="146"/>
      <c r="H7" s="146"/>
      <c r="I7" s="146"/>
      <c r="J7" s="146"/>
      <c r="K7" s="146"/>
      <c r="L7" s="3" t="s">
        <v>32</v>
      </c>
      <c r="M7" s="3" t="s">
        <v>37</v>
      </c>
    </row>
    <row r="8" spans="2:16" x14ac:dyDescent="0.25">
      <c r="B8" s="1">
        <v>1</v>
      </c>
      <c r="C8" s="1">
        <v>2</v>
      </c>
      <c r="D8" s="1">
        <v>3</v>
      </c>
      <c r="E8" s="1">
        <v>4</v>
      </c>
      <c r="F8" s="1">
        <v>5</v>
      </c>
      <c r="G8" s="1">
        <v>6</v>
      </c>
      <c r="H8" s="1">
        <v>7</v>
      </c>
      <c r="I8" s="1">
        <v>8</v>
      </c>
      <c r="J8" s="1">
        <v>9</v>
      </c>
      <c r="K8" s="1">
        <v>10</v>
      </c>
      <c r="L8" s="1">
        <v>11</v>
      </c>
      <c r="M8" s="1">
        <v>12</v>
      </c>
    </row>
    <row r="9" spans="2:16" s="12" customFormat="1" ht="19.5" x14ac:dyDescent="0.3">
      <c r="B9" s="137" t="s">
        <v>93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P9" s="14"/>
    </row>
    <row r="10" spans="2:16" ht="31.5" x14ac:dyDescent="0.25">
      <c r="B10" s="49">
        <v>1</v>
      </c>
      <c r="C10" s="49" t="s">
        <v>371</v>
      </c>
      <c r="D10" s="50" t="s">
        <v>372</v>
      </c>
      <c r="E10" s="49" t="s">
        <v>373</v>
      </c>
      <c r="F10" s="50" t="s">
        <v>374</v>
      </c>
      <c r="G10" s="49">
        <v>1</v>
      </c>
      <c r="H10" s="51">
        <v>442.3</v>
      </c>
      <c r="I10" s="51">
        <v>727.23699999999997</v>
      </c>
      <c r="J10" s="52"/>
      <c r="K10" s="52"/>
      <c r="L10" s="52"/>
      <c r="M10" s="52"/>
    </row>
    <row r="11" spans="2:16" ht="15.75" customHeight="1" x14ac:dyDescent="0.25">
      <c r="B11" s="49">
        <v>2</v>
      </c>
      <c r="C11" s="49" t="s">
        <v>371</v>
      </c>
      <c r="D11" s="50" t="s">
        <v>375</v>
      </c>
      <c r="E11" s="49" t="s">
        <v>376</v>
      </c>
      <c r="F11" s="50" t="s">
        <v>374</v>
      </c>
      <c r="G11" s="49">
        <v>1</v>
      </c>
      <c r="H11" s="51">
        <v>398.78</v>
      </c>
      <c r="I11" s="51">
        <v>655.68</v>
      </c>
      <c r="J11" s="52"/>
      <c r="K11" s="52"/>
      <c r="L11" s="52"/>
      <c r="M11" s="52"/>
    </row>
    <row r="12" spans="2:16" ht="15.75" customHeight="1" x14ac:dyDescent="0.25">
      <c r="B12" s="49">
        <v>3</v>
      </c>
      <c r="C12" s="49" t="s">
        <v>371</v>
      </c>
      <c r="D12" s="50" t="s">
        <v>377</v>
      </c>
      <c r="E12" s="49" t="s">
        <v>378</v>
      </c>
      <c r="F12" s="53" t="s">
        <v>379</v>
      </c>
      <c r="G12" s="49">
        <v>1</v>
      </c>
      <c r="H12" s="51">
        <v>6104.59</v>
      </c>
      <c r="I12" s="51">
        <v>9053.07</v>
      </c>
      <c r="J12" s="52"/>
      <c r="K12" s="52"/>
      <c r="L12" s="52"/>
      <c r="M12" s="52"/>
    </row>
    <row r="13" spans="2:16" ht="31.5" x14ac:dyDescent="0.25">
      <c r="B13" s="49">
        <v>4</v>
      </c>
      <c r="C13" s="49" t="s">
        <v>371</v>
      </c>
      <c r="D13" s="50" t="s">
        <v>380</v>
      </c>
      <c r="E13" s="49" t="s">
        <v>381</v>
      </c>
      <c r="F13" s="50" t="s">
        <v>382</v>
      </c>
      <c r="G13" s="49">
        <v>1</v>
      </c>
      <c r="H13" s="51">
        <v>0</v>
      </c>
      <c r="I13" s="49">
        <v>0</v>
      </c>
      <c r="J13" s="52"/>
      <c r="K13" s="52"/>
      <c r="L13" s="52"/>
      <c r="M13" s="52"/>
    </row>
    <row r="14" spans="2:16" ht="31.5" x14ac:dyDescent="0.25">
      <c r="B14" s="49">
        <v>5</v>
      </c>
      <c r="C14" s="49" t="s">
        <v>371</v>
      </c>
      <c r="D14" s="50" t="s">
        <v>383</v>
      </c>
      <c r="E14" s="49" t="s">
        <v>384</v>
      </c>
      <c r="F14" s="50" t="s">
        <v>379</v>
      </c>
      <c r="G14" s="49">
        <v>1</v>
      </c>
      <c r="H14" s="51">
        <v>5482.23</v>
      </c>
      <c r="I14" s="54">
        <v>8130.1139999999996</v>
      </c>
      <c r="J14" s="52"/>
      <c r="K14" s="52"/>
      <c r="L14" s="52"/>
      <c r="M14" s="52"/>
    </row>
    <row r="15" spans="2:16" ht="47.25" x14ac:dyDescent="0.25">
      <c r="B15" s="49">
        <v>6</v>
      </c>
      <c r="C15" s="49" t="s">
        <v>371</v>
      </c>
      <c r="D15" s="50" t="s">
        <v>385</v>
      </c>
      <c r="E15" s="49" t="s">
        <v>386</v>
      </c>
      <c r="F15" s="50" t="s">
        <v>382</v>
      </c>
      <c r="G15" s="49">
        <v>1</v>
      </c>
      <c r="H15" s="51">
        <v>6212.87</v>
      </c>
      <c r="I15" s="51">
        <v>8468.0360000000001</v>
      </c>
      <c r="J15" s="52"/>
      <c r="K15" s="52"/>
      <c r="L15" s="52"/>
      <c r="M15" s="52"/>
    </row>
    <row r="16" spans="2:16" ht="31.5" x14ac:dyDescent="0.25">
      <c r="B16" s="49">
        <v>7</v>
      </c>
      <c r="C16" s="49" t="s">
        <v>371</v>
      </c>
      <c r="D16" s="50" t="s">
        <v>387</v>
      </c>
      <c r="E16" s="49" t="s">
        <v>388</v>
      </c>
      <c r="F16" s="50" t="s">
        <v>382</v>
      </c>
      <c r="G16" s="49">
        <v>1</v>
      </c>
      <c r="H16" s="51">
        <v>526.69000000000005</v>
      </c>
      <c r="I16" s="51">
        <v>795.91</v>
      </c>
      <c r="J16" s="52"/>
      <c r="K16" s="52"/>
      <c r="L16" s="52"/>
      <c r="M16" s="52"/>
    </row>
    <row r="17" spans="2:13" ht="31.5" x14ac:dyDescent="0.25">
      <c r="B17" s="49">
        <v>8</v>
      </c>
      <c r="C17" s="49" t="s">
        <v>371</v>
      </c>
      <c r="D17" s="50" t="s">
        <v>389</v>
      </c>
      <c r="E17" s="49" t="s">
        <v>390</v>
      </c>
      <c r="F17" s="50" t="s">
        <v>391</v>
      </c>
      <c r="G17" s="49">
        <v>1</v>
      </c>
      <c r="H17" s="51">
        <v>88782.6</v>
      </c>
      <c r="I17" s="51">
        <v>181306.13800000001</v>
      </c>
      <c r="J17" s="52"/>
      <c r="K17" s="52"/>
      <c r="L17" s="52"/>
      <c r="M17" s="52"/>
    </row>
    <row r="18" spans="2:13" ht="31.5" x14ac:dyDescent="0.25">
      <c r="B18" s="49">
        <v>9</v>
      </c>
      <c r="C18" s="49" t="s">
        <v>371</v>
      </c>
      <c r="D18" s="50" t="s">
        <v>392</v>
      </c>
      <c r="E18" s="49" t="s">
        <v>393</v>
      </c>
      <c r="F18" s="50" t="s">
        <v>391</v>
      </c>
      <c r="G18" s="49">
        <v>1</v>
      </c>
      <c r="H18" s="51">
        <v>88782.6</v>
      </c>
      <c r="I18" s="51">
        <v>181306.13800000001</v>
      </c>
      <c r="J18" s="52"/>
      <c r="K18" s="52"/>
      <c r="L18" s="52"/>
      <c r="M18" s="52"/>
    </row>
    <row r="19" spans="2:13" ht="31.5" x14ac:dyDescent="0.25">
      <c r="B19" s="49">
        <v>10</v>
      </c>
      <c r="C19" s="49" t="s">
        <v>371</v>
      </c>
      <c r="D19" s="50" t="s">
        <v>394</v>
      </c>
      <c r="E19" s="49" t="s">
        <v>395</v>
      </c>
      <c r="F19" s="50" t="s">
        <v>391</v>
      </c>
      <c r="G19" s="49">
        <v>1</v>
      </c>
      <c r="H19" s="51">
        <v>32951</v>
      </c>
      <c r="I19" s="51">
        <v>67290.421000000002</v>
      </c>
      <c r="J19" s="52"/>
      <c r="K19" s="52"/>
      <c r="L19" s="52"/>
      <c r="M19" s="52"/>
    </row>
    <row r="20" spans="2:13" ht="47.25" x14ac:dyDescent="0.25">
      <c r="B20" s="49">
        <v>11</v>
      </c>
      <c r="C20" s="49" t="s">
        <v>371</v>
      </c>
      <c r="D20" s="50" t="s">
        <v>396</v>
      </c>
      <c r="E20" s="49" t="s">
        <v>397</v>
      </c>
      <c r="F20" s="50" t="s">
        <v>391</v>
      </c>
      <c r="G20" s="49">
        <v>1</v>
      </c>
      <c r="H20" s="51">
        <v>52932.7</v>
      </c>
      <c r="I20" s="51">
        <v>108095.769</v>
      </c>
      <c r="J20" s="52"/>
      <c r="K20" s="52"/>
      <c r="L20" s="52"/>
      <c r="M20" s="52"/>
    </row>
    <row r="21" spans="2:13" ht="31.5" x14ac:dyDescent="0.25">
      <c r="B21" s="49">
        <v>12</v>
      </c>
      <c r="C21" s="49" t="s">
        <v>371</v>
      </c>
      <c r="D21" s="50" t="s">
        <v>398</v>
      </c>
      <c r="E21" s="49" t="s">
        <v>399</v>
      </c>
      <c r="F21" s="50" t="s">
        <v>400</v>
      </c>
      <c r="G21" s="49">
        <v>1</v>
      </c>
      <c r="H21" s="51">
        <v>54588.93</v>
      </c>
      <c r="I21" s="51">
        <v>122255.27</v>
      </c>
      <c r="J21" s="52"/>
      <c r="K21" s="52"/>
      <c r="L21" s="52"/>
      <c r="M21" s="52"/>
    </row>
    <row r="22" spans="2:13" ht="31.5" x14ac:dyDescent="0.25">
      <c r="B22" s="49">
        <v>13</v>
      </c>
      <c r="C22" s="49" t="s">
        <v>371</v>
      </c>
      <c r="D22" s="50" t="s">
        <v>401</v>
      </c>
      <c r="E22" s="49" t="s">
        <v>402</v>
      </c>
      <c r="F22" s="50" t="s">
        <v>400</v>
      </c>
      <c r="G22" s="49">
        <v>1</v>
      </c>
      <c r="H22" s="51">
        <v>59987</v>
      </c>
      <c r="I22" s="51">
        <v>134344.663</v>
      </c>
      <c r="J22" s="52"/>
      <c r="K22" s="52"/>
      <c r="L22" s="52"/>
      <c r="M22" s="52"/>
    </row>
    <row r="23" spans="2:13" ht="31.5" x14ac:dyDescent="0.25">
      <c r="B23" s="49">
        <v>14</v>
      </c>
      <c r="C23" s="49" t="s">
        <v>371</v>
      </c>
      <c r="D23" s="50" t="s">
        <v>403</v>
      </c>
      <c r="E23" s="49" t="s">
        <v>404</v>
      </c>
      <c r="F23" s="50" t="s">
        <v>405</v>
      </c>
      <c r="G23" s="49">
        <v>1</v>
      </c>
      <c r="H23" s="51">
        <v>341210</v>
      </c>
      <c r="I23" s="51">
        <v>628815.37100000004</v>
      </c>
      <c r="J23" s="52"/>
      <c r="K23" s="52"/>
      <c r="L23" s="52"/>
      <c r="M23" s="52"/>
    </row>
    <row r="24" spans="2:13" ht="31.5" x14ac:dyDescent="0.25">
      <c r="B24" s="49">
        <v>15</v>
      </c>
      <c r="C24" s="49" t="s">
        <v>371</v>
      </c>
      <c r="D24" s="50" t="s">
        <v>406</v>
      </c>
      <c r="E24" s="49" t="s">
        <v>407</v>
      </c>
      <c r="F24" s="50" t="s">
        <v>405</v>
      </c>
      <c r="G24" s="49">
        <v>1</v>
      </c>
      <c r="H24" s="51">
        <v>427833</v>
      </c>
      <c r="I24" s="51">
        <v>788452.76100000006</v>
      </c>
      <c r="J24" s="52"/>
      <c r="K24" s="52"/>
      <c r="L24" s="52"/>
      <c r="M24" s="52"/>
    </row>
    <row r="25" spans="2:13" ht="31.5" x14ac:dyDescent="0.25">
      <c r="B25" s="49">
        <v>16</v>
      </c>
      <c r="C25" s="49" t="s">
        <v>371</v>
      </c>
      <c r="D25" s="50" t="s">
        <v>408</v>
      </c>
      <c r="E25" s="49" t="s">
        <v>409</v>
      </c>
      <c r="F25" s="50" t="s">
        <v>405</v>
      </c>
      <c r="G25" s="49">
        <v>1</v>
      </c>
      <c r="H25" s="51">
        <v>398841</v>
      </c>
      <c r="I25" s="51">
        <v>735023.45</v>
      </c>
      <c r="J25" s="52"/>
      <c r="K25" s="52"/>
      <c r="L25" s="52"/>
      <c r="M25" s="52"/>
    </row>
    <row r="26" spans="2:13" ht="31.5" x14ac:dyDescent="0.25">
      <c r="B26" s="49">
        <v>17</v>
      </c>
      <c r="C26" s="49" t="s">
        <v>371</v>
      </c>
      <c r="D26" s="50" t="s">
        <v>410</v>
      </c>
      <c r="E26" s="49" t="s">
        <v>411</v>
      </c>
      <c r="F26" s="50" t="s">
        <v>405</v>
      </c>
      <c r="G26" s="49">
        <v>1</v>
      </c>
      <c r="H26" s="51">
        <v>338920</v>
      </c>
      <c r="I26" s="51">
        <v>624595.13300000003</v>
      </c>
      <c r="J26" s="52"/>
      <c r="K26" s="52"/>
      <c r="L26" s="52"/>
      <c r="M26" s="52"/>
    </row>
    <row r="27" spans="2:13" ht="31.5" x14ac:dyDescent="0.25">
      <c r="B27" s="49">
        <v>18</v>
      </c>
      <c r="C27" s="49" t="s">
        <v>371</v>
      </c>
      <c r="D27" s="50" t="s">
        <v>412</v>
      </c>
      <c r="E27" s="49" t="s">
        <v>413</v>
      </c>
      <c r="F27" s="50" t="s">
        <v>405</v>
      </c>
      <c r="G27" s="49">
        <v>1</v>
      </c>
      <c r="H27" s="51">
        <v>493717</v>
      </c>
      <c r="I27" s="51">
        <v>909870.28099999996</v>
      </c>
      <c r="J27" s="52"/>
      <c r="K27" s="52"/>
      <c r="L27" s="52"/>
      <c r="M27" s="52"/>
    </row>
    <row r="28" spans="2:13" ht="31.5" x14ac:dyDescent="0.25">
      <c r="B28" s="49">
        <v>19</v>
      </c>
      <c r="C28" s="49" t="s">
        <v>371</v>
      </c>
      <c r="D28" s="50" t="s">
        <v>414</v>
      </c>
      <c r="E28" s="49" t="s">
        <v>415</v>
      </c>
      <c r="F28" s="55" t="s">
        <v>405</v>
      </c>
      <c r="G28" s="49">
        <v>1</v>
      </c>
      <c r="H28" s="51">
        <v>424142</v>
      </c>
      <c r="I28" s="51">
        <v>781650.62300000002</v>
      </c>
      <c r="J28" s="52"/>
      <c r="K28" s="52"/>
      <c r="L28" s="52"/>
      <c r="M28" s="52"/>
    </row>
    <row r="29" spans="2:13" ht="31.5" x14ac:dyDescent="0.25">
      <c r="B29" s="49">
        <v>20</v>
      </c>
      <c r="C29" s="49" t="s">
        <v>371</v>
      </c>
      <c r="D29" s="50" t="s">
        <v>416</v>
      </c>
      <c r="E29" s="49" t="s">
        <v>417</v>
      </c>
      <c r="F29" s="50" t="s">
        <v>405</v>
      </c>
      <c r="G29" s="49">
        <v>1</v>
      </c>
      <c r="H29" s="51">
        <v>437584</v>
      </c>
      <c r="I29" s="51">
        <v>806422.86399999994</v>
      </c>
      <c r="J29" s="52"/>
      <c r="K29" s="52"/>
      <c r="L29" s="52"/>
      <c r="M29" s="52"/>
    </row>
    <row r="30" spans="2:13" ht="31.5" x14ac:dyDescent="0.25">
      <c r="B30" s="49">
        <v>21</v>
      </c>
      <c r="C30" s="49" t="s">
        <v>371</v>
      </c>
      <c r="D30" s="50" t="s">
        <v>418</v>
      </c>
      <c r="E30" s="49" t="s">
        <v>419</v>
      </c>
      <c r="F30" s="50" t="s">
        <v>405</v>
      </c>
      <c r="G30" s="49">
        <v>1</v>
      </c>
      <c r="H30" s="51">
        <v>427833</v>
      </c>
      <c r="I30" s="51">
        <v>788452.76100000006</v>
      </c>
      <c r="J30" s="52"/>
      <c r="K30" s="52"/>
      <c r="L30" s="52"/>
      <c r="M30" s="52"/>
    </row>
    <row r="31" spans="2:13" ht="31.5" x14ac:dyDescent="0.25">
      <c r="B31" s="49">
        <v>22</v>
      </c>
      <c r="C31" s="49" t="s">
        <v>371</v>
      </c>
      <c r="D31" s="50" t="s">
        <v>420</v>
      </c>
      <c r="E31" s="49" t="s">
        <v>421</v>
      </c>
      <c r="F31" s="50" t="s">
        <v>422</v>
      </c>
      <c r="G31" s="49">
        <v>1</v>
      </c>
      <c r="H31" s="51">
        <v>221094</v>
      </c>
      <c r="I31" s="51">
        <v>407455.50300000003</v>
      </c>
      <c r="J31" s="52"/>
      <c r="K31" s="52"/>
      <c r="L31" s="52"/>
      <c r="M31" s="52"/>
    </row>
    <row r="32" spans="2:13" ht="31.5" x14ac:dyDescent="0.25">
      <c r="B32" s="49">
        <v>23</v>
      </c>
      <c r="C32" s="49" t="s">
        <v>371</v>
      </c>
      <c r="D32" s="50" t="s">
        <v>423</v>
      </c>
      <c r="E32" s="49" t="s">
        <v>424</v>
      </c>
      <c r="F32" s="50" t="s">
        <v>422</v>
      </c>
      <c r="G32" s="49">
        <v>1</v>
      </c>
      <c r="H32" s="51">
        <v>6684.24</v>
      </c>
      <c r="I32" s="51">
        <v>12318.388999999999</v>
      </c>
      <c r="J32" s="52"/>
      <c r="K32" s="52"/>
      <c r="L32" s="52"/>
      <c r="M32" s="52"/>
    </row>
    <row r="33" spans="2:13" ht="31.5" x14ac:dyDescent="0.25">
      <c r="B33" s="49">
        <v>24</v>
      </c>
      <c r="C33" s="49" t="s">
        <v>371</v>
      </c>
      <c r="D33" s="50" t="s">
        <v>425</v>
      </c>
      <c r="E33" s="49" t="s">
        <v>426</v>
      </c>
      <c r="F33" s="50" t="s">
        <v>422</v>
      </c>
      <c r="G33" s="49">
        <v>1</v>
      </c>
      <c r="H33" s="51">
        <v>38006.9</v>
      </c>
      <c r="I33" s="51">
        <v>70042.846999999994</v>
      </c>
      <c r="J33" s="52"/>
      <c r="K33" s="52"/>
      <c r="L33" s="52"/>
      <c r="M33" s="52"/>
    </row>
    <row r="34" spans="2:13" ht="31.5" x14ac:dyDescent="0.25">
      <c r="B34" s="49">
        <v>25</v>
      </c>
      <c r="C34" s="49" t="s">
        <v>371</v>
      </c>
      <c r="D34" s="50" t="s">
        <v>427</v>
      </c>
      <c r="E34" s="49" t="s">
        <v>428</v>
      </c>
      <c r="F34" s="50" t="s">
        <v>422</v>
      </c>
      <c r="G34" s="49">
        <v>1</v>
      </c>
      <c r="H34" s="51">
        <v>10340</v>
      </c>
      <c r="I34" s="51">
        <v>19055.987000000001</v>
      </c>
      <c r="J34" s="52"/>
      <c r="K34" s="52"/>
      <c r="L34" s="52"/>
      <c r="M34" s="52"/>
    </row>
    <row r="35" spans="2:13" ht="31.5" x14ac:dyDescent="0.25">
      <c r="B35" s="49">
        <v>26</v>
      </c>
      <c r="C35" s="49" t="s">
        <v>371</v>
      </c>
      <c r="D35" s="50" t="s">
        <v>429</v>
      </c>
      <c r="E35" s="49" t="s">
        <v>430</v>
      </c>
      <c r="F35" s="50" t="s">
        <v>422</v>
      </c>
      <c r="G35" s="49">
        <v>1</v>
      </c>
      <c r="H35" s="51">
        <v>189551</v>
      </c>
      <c r="I35" s="51">
        <v>349323.52600000001</v>
      </c>
      <c r="J35" s="52"/>
      <c r="K35" s="52"/>
      <c r="L35" s="52"/>
      <c r="M35" s="52"/>
    </row>
    <row r="36" spans="2:13" ht="31.5" x14ac:dyDescent="0.25">
      <c r="B36" s="49">
        <v>27</v>
      </c>
      <c r="C36" s="49" t="s">
        <v>371</v>
      </c>
      <c r="D36" s="50" t="s">
        <v>431</v>
      </c>
      <c r="E36" s="49" t="s">
        <v>432</v>
      </c>
      <c r="F36" s="50" t="s">
        <v>422</v>
      </c>
      <c r="G36" s="49">
        <v>1</v>
      </c>
      <c r="H36" s="51">
        <v>4867.17</v>
      </c>
      <c r="I36" s="56">
        <v>8969.7000000000007</v>
      </c>
      <c r="J36" s="52"/>
      <c r="K36" s="52"/>
      <c r="L36" s="52"/>
      <c r="M36" s="52"/>
    </row>
    <row r="37" spans="2:13" ht="31.5" x14ac:dyDescent="0.25">
      <c r="B37" s="49">
        <v>28</v>
      </c>
      <c r="C37" s="49" t="s">
        <v>371</v>
      </c>
      <c r="D37" s="50" t="s">
        <v>433</v>
      </c>
      <c r="E37" s="49" t="s">
        <v>434</v>
      </c>
      <c r="F37" s="50" t="s">
        <v>422</v>
      </c>
      <c r="G37" s="49">
        <v>1</v>
      </c>
      <c r="H37" s="51">
        <v>4867.17</v>
      </c>
      <c r="I37" s="56">
        <v>8969.7000000000007</v>
      </c>
      <c r="J37" s="52"/>
      <c r="K37" s="52"/>
      <c r="L37" s="52"/>
      <c r="M37" s="52"/>
    </row>
    <row r="38" spans="2:13" ht="31.5" x14ac:dyDescent="0.25">
      <c r="B38" s="49">
        <v>29</v>
      </c>
      <c r="C38" s="49" t="s">
        <v>371</v>
      </c>
      <c r="D38" s="50" t="s">
        <v>435</v>
      </c>
      <c r="E38" s="49" t="s">
        <v>436</v>
      </c>
      <c r="F38" s="50" t="s">
        <v>422</v>
      </c>
      <c r="G38" s="49">
        <v>1</v>
      </c>
      <c r="H38" s="51">
        <v>3731.5</v>
      </c>
      <c r="I38" s="51">
        <v>6876.77</v>
      </c>
      <c r="J38" s="52"/>
      <c r="K38" s="52"/>
      <c r="L38" s="52"/>
      <c r="M38" s="52"/>
    </row>
    <row r="39" spans="2:13" ht="31.5" x14ac:dyDescent="0.25">
      <c r="B39" s="49">
        <v>30</v>
      </c>
      <c r="C39" s="49" t="s">
        <v>371</v>
      </c>
      <c r="D39" s="50" t="s">
        <v>437</v>
      </c>
      <c r="E39" s="49" t="s">
        <v>438</v>
      </c>
      <c r="F39" s="50" t="s">
        <v>422</v>
      </c>
      <c r="G39" s="49">
        <v>1</v>
      </c>
      <c r="H39" s="51">
        <v>882.58</v>
      </c>
      <c r="I39" s="51">
        <v>1626.5050000000001</v>
      </c>
      <c r="J39" s="52"/>
      <c r="K39" s="52"/>
      <c r="L39" s="52"/>
      <c r="M39" s="52"/>
    </row>
    <row r="40" spans="2:13" ht="31.5" x14ac:dyDescent="0.25">
      <c r="B40" s="49">
        <v>31</v>
      </c>
      <c r="C40" s="49" t="s">
        <v>371</v>
      </c>
      <c r="D40" s="50" t="s">
        <v>439</v>
      </c>
      <c r="E40" s="49" t="s">
        <v>440</v>
      </c>
      <c r="F40" s="50" t="s">
        <v>422</v>
      </c>
      <c r="G40" s="49">
        <v>1</v>
      </c>
      <c r="H40" s="51">
        <v>4872</v>
      </c>
      <c r="I40" s="51">
        <v>8978.67</v>
      </c>
      <c r="J40" s="52"/>
      <c r="K40" s="52"/>
      <c r="L40" s="52"/>
      <c r="M40" s="52"/>
    </row>
    <row r="41" spans="2:13" ht="31.5" x14ac:dyDescent="0.25">
      <c r="B41" s="49">
        <v>32</v>
      </c>
      <c r="C41" s="49" t="s">
        <v>371</v>
      </c>
      <c r="D41" s="50" t="s">
        <v>441</v>
      </c>
      <c r="E41" s="49" t="s">
        <v>442</v>
      </c>
      <c r="F41" s="50" t="s">
        <v>422</v>
      </c>
      <c r="G41" s="49">
        <v>1</v>
      </c>
      <c r="H41" s="51">
        <v>319725</v>
      </c>
      <c r="I41" s="51">
        <v>589220.69799999997</v>
      </c>
      <c r="J41" s="52"/>
      <c r="K41" s="52"/>
      <c r="L41" s="52"/>
      <c r="M41" s="52"/>
    </row>
    <row r="42" spans="2:13" ht="31.5" x14ac:dyDescent="0.25">
      <c r="B42" s="49">
        <v>33</v>
      </c>
      <c r="C42" s="57" t="s">
        <v>443</v>
      </c>
      <c r="D42" s="27" t="s">
        <v>444</v>
      </c>
      <c r="E42" s="49" t="s">
        <v>445</v>
      </c>
      <c r="F42" s="50" t="s">
        <v>446</v>
      </c>
      <c r="G42" s="49">
        <v>1</v>
      </c>
      <c r="H42" s="51">
        <v>161122</v>
      </c>
      <c r="I42" s="51">
        <v>178593.57</v>
      </c>
      <c r="J42" s="52"/>
      <c r="K42" s="52"/>
      <c r="L42" s="52"/>
      <c r="M42" s="52"/>
    </row>
    <row r="43" spans="2:13" ht="31.5" x14ac:dyDescent="0.25">
      <c r="B43" s="49">
        <v>34</v>
      </c>
      <c r="C43" s="57" t="s">
        <v>447</v>
      </c>
      <c r="D43" s="27" t="s">
        <v>448</v>
      </c>
      <c r="E43" s="49" t="s">
        <v>449</v>
      </c>
      <c r="F43" s="50" t="s">
        <v>422</v>
      </c>
      <c r="G43" s="49">
        <v>1</v>
      </c>
      <c r="H43" s="51">
        <v>12335</v>
      </c>
      <c r="I43" s="51">
        <v>21217.216</v>
      </c>
      <c r="J43" s="52"/>
      <c r="K43" s="52"/>
      <c r="L43" s="52"/>
      <c r="M43" s="52"/>
    </row>
    <row r="44" spans="2:13" x14ac:dyDescent="0.25">
      <c r="B44" s="153" t="s">
        <v>29</v>
      </c>
      <c r="C44" s="153"/>
      <c r="D44" s="153"/>
      <c r="E44" s="153"/>
      <c r="F44" s="153"/>
      <c r="G44" s="58"/>
      <c r="H44" s="58"/>
      <c r="I44" s="59">
        <f>SUM(I10:I43)</f>
        <v>8568360.7709999997</v>
      </c>
      <c r="J44" s="58"/>
      <c r="K44" s="58"/>
      <c r="L44" s="58"/>
      <c r="M44" s="58"/>
    </row>
    <row r="45" spans="2:13" x14ac:dyDescent="0.25">
      <c r="B45" s="153" t="s">
        <v>30</v>
      </c>
      <c r="C45" s="153"/>
      <c r="D45" s="153"/>
      <c r="E45" s="153"/>
      <c r="F45" s="153"/>
      <c r="G45" s="58"/>
      <c r="H45" s="58"/>
      <c r="I45" s="58"/>
      <c r="J45" s="58"/>
      <c r="K45" s="58"/>
      <c r="L45" s="58"/>
      <c r="M45" s="58"/>
    </row>
  </sheetData>
  <mergeCells count="17">
    <mergeCell ref="D6:D7"/>
    <mergeCell ref="B44:F44"/>
    <mergeCell ref="B45:F45"/>
    <mergeCell ref="E6:E7"/>
    <mergeCell ref="L2:M2"/>
    <mergeCell ref="L6:M6"/>
    <mergeCell ref="B9:M9"/>
    <mergeCell ref="B3:M3"/>
    <mergeCell ref="B4:M4"/>
    <mergeCell ref="K6:K7"/>
    <mergeCell ref="H6:H7"/>
    <mergeCell ref="G6:G7"/>
    <mergeCell ref="F6:F7"/>
    <mergeCell ref="I6:I7"/>
    <mergeCell ref="J6:J7"/>
    <mergeCell ref="B6:B7"/>
    <mergeCell ref="C6:C7"/>
  </mergeCells>
  <printOptions horizontalCentered="1"/>
  <pageMargins left="0" right="0" top="0.59055118110236227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4-илова</vt:lpstr>
      <vt:lpstr>5-илова</vt:lpstr>
      <vt:lpstr>6-илова</vt:lpstr>
      <vt:lpstr>9-илова</vt:lpstr>
      <vt:lpstr>20-илова</vt:lpstr>
      <vt:lpstr>22-илова-Бюджет</vt:lpstr>
      <vt:lpstr>22-илова (внебюджет)</vt:lpstr>
      <vt:lpstr>23-илова</vt:lpstr>
      <vt:lpstr>24-илова</vt:lpstr>
      <vt:lpstr>48-илова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2025-02-10T14:25:32Z</dcterms:modified>
</cp:coreProperties>
</file>