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30"/>
  </bookViews>
  <sheets>
    <sheet name="Лист1" sheetId="1" r:id="rId1"/>
  </sheets>
  <definedNames>
    <definedName name="_xlnm.Print_Titles" localSheetId="0">Лист1!$3:$5</definedName>
    <definedName name="_xlnm.Print_Area" localSheetId="0">Лист1!$A$1:$U$460</definedName>
  </definedNames>
  <calcPr calcId="162913"/>
</workbook>
</file>

<file path=xl/calcChain.xml><?xml version="1.0" encoding="utf-8"?>
<calcChain xmlns="http://schemas.openxmlformats.org/spreadsheetml/2006/main"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D193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D214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D242" i="1"/>
  <c r="E242" i="1"/>
  <c r="F242" i="1"/>
  <c r="G242" i="1"/>
  <c r="H242" i="1"/>
  <c r="I242" i="1"/>
  <c r="J242" i="1"/>
  <c r="K242" i="1"/>
  <c r="L242" i="1"/>
  <c r="M242" i="1"/>
  <c r="N242" i="1"/>
  <c r="O242" i="1"/>
  <c r="P242" i="1"/>
  <c r="Q242" i="1"/>
  <c r="R242" i="1"/>
  <c r="S242" i="1"/>
  <c r="T242" i="1"/>
  <c r="U242" i="1"/>
  <c r="D274" i="1"/>
  <c r="E274" i="1"/>
  <c r="F274" i="1"/>
  <c r="G274" i="1"/>
  <c r="H274" i="1"/>
  <c r="I274" i="1"/>
  <c r="J274" i="1"/>
  <c r="K274" i="1"/>
  <c r="L274" i="1"/>
  <c r="M274" i="1"/>
  <c r="N274" i="1"/>
  <c r="O274" i="1"/>
  <c r="P274" i="1"/>
  <c r="Q274" i="1"/>
  <c r="R274" i="1"/>
  <c r="S274" i="1"/>
  <c r="T274" i="1"/>
  <c r="U274" i="1"/>
  <c r="D306" i="1"/>
  <c r="E306" i="1"/>
  <c r="F306" i="1"/>
  <c r="G306" i="1"/>
  <c r="H306" i="1"/>
  <c r="I306" i="1"/>
  <c r="J306" i="1"/>
  <c r="K306" i="1"/>
  <c r="L306" i="1"/>
  <c r="M306" i="1"/>
  <c r="N306" i="1"/>
  <c r="O306" i="1"/>
  <c r="P306" i="1"/>
  <c r="Q306" i="1"/>
  <c r="R306" i="1"/>
  <c r="S306" i="1"/>
  <c r="T306" i="1"/>
  <c r="U306" i="1"/>
  <c r="D327" i="1"/>
  <c r="E327" i="1"/>
  <c r="F327" i="1"/>
  <c r="G327" i="1"/>
  <c r="H327" i="1"/>
  <c r="I327" i="1"/>
  <c r="J327" i="1"/>
  <c r="K327" i="1"/>
  <c r="L327" i="1"/>
  <c r="M327" i="1"/>
  <c r="N327" i="1"/>
  <c r="O327" i="1"/>
  <c r="P327" i="1"/>
  <c r="Q327" i="1"/>
  <c r="R327" i="1"/>
  <c r="S327" i="1"/>
  <c r="T327" i="1"/>
  <c r="U327" i="1"/>
  <c r="D366" i="1"/>
  <c r="E366" i="1"/>
  <c r="F366" i="1"/>
  <c r="G366" i="1"/>
  <c r="H366" i="1"/>
  <c r="I366" i="1"/>
  <c r="J366" i="1"/>
  <c r="K366" i="1"/>
  <c r="L366" i="1"/>
  <c r="M366" i="1"/>
  <c r="N366" i="1"/>
  <c r="O366" i="1"/>
  <c r="P366" i="1"/>
  <c r="Q366" i="1"/>
  <c r="R366" i="1"/>
  <c r="S366" i="1"/>
  <c r="T366" i="1"/>
  <c r="U366" i="1"/>
  <c r="D386" i="1"/>
  <c r="E386" i="1"/>
  <c r="F386" i="1"/>
  <c r="G386" i="1"/>
  <c r="H386" i="1"/>
  <c r="I386" i="1"/>
  <c r="J386" i="1"/>
  <c r="K386" i="1"/>
  <c r="L386" i="1"/>
  <c r="M386" i="1"/>
  <c r="N386" i="1"/>
  <c r="O386" i="1"/>
  <c r="P386" i="1"/>
  <c r="Q386" i="1"/>
  <c r="R386" i="1"/>
  <c r="S386" i="1"/>
  <c r="T386" i="1"/>
  <c r="U386" i="1"/>
  <c r="D393" i="1"/>
  <c r="E393" i="1"/>
  <c r="F393" i="1"/>
  <c r="G393" i="1"/>
  <c r="H393" i="1"/>
  <c r="I393" i="1"/>
  <c r="J393" i="1"/>
  <c r="K393" i="1"/>
  <c r="L393" i="1"/>
  <c r="M393" i="1"/>
  <c r="N393" i="1"/>
  <c r="O393" i="1"/>
  <c r="P393" i="1"/>
  <c r="Q393" i="1"/>
  <c r="R393" i="1"/>
  <c r="S393" i="1"/>
  <c r="T393" i="1"/>
  <c r="U393" i="1"/>
  <c r="D396" i="1"/>
  <c r="E396" i="1"/>
  <c r="F396" i="1"/>
  <c r="G396" i="1"/>
  <c r="H396" i="1"/>
  <c r="I396" i="1"/>
  <c r="J396" i="1"/>
  <c r="K396" i="1"/>
  <c r="L396" i="1"/>
  <c r="M396" i="1"/>
  <c r="N396" i="1"/>
  <c r="O396" i="1"/>
  <c r="P396" i="1"/>
  <c r="Q396" i="1"/>
  <c r="R396" i="1"/>
  <c r="S396" i="1"/>
  <c r="T396" i="1"/>
  <c r="U396" i="1"/>
  <c r="D399" i="1"/>
  <c r="E399" i="1"/>
  <c r="F399" i="1"/>
  <c r="G399" i="1"/>
  <c r="H399" i="1"/>
  <c r="I399" i="1"/>
  <c r="J399" i="1"/>
  <c r="K399" i="1"/>
  <c r="L399" i="1"/>
  <c r="M399" i="1"/>
  <c r="N399" i="1"/>
  <c r="O399" i="1"/>
  <c r="P399" i="1"/>
  <c r="Q399" i="1"/>
  <c r="R399" i="1"/>
  <c r="S399" i="1"/>
  <c r="T399" i="1"/>
  <c r="U399" i="1"/>
  <c r="D402" i="1"/>
  <c r="E402" i="1"/>
  <c r="F402" i="1"/>
  <c r="G402" i="1"/>
  <c r="H402" i="1"/>
  <c r="I402" i="1"/>
  <c r="J402" i="1"/>
  <c r="K402" i="1"/>
  <c r="L402" i="1"/>
  <c r="M402" i="1"/>
  <c r="N402" i="1"/>
  <c r="O402" i="1"/>
  <c r="P402" i="1"/>
  <c r="Q402" i="1"/>
  <c r="R402" i="1"/>
  <c r="S402" i="1"/>
  <c r="T402" i="1"/>
  <c r="U402" i="1"/>
  <c r="D405" i="1"/>
  <c r="E405" i="1"/>
  <c r="F405" i="1"/>
  <c r="G405" i="1"/>
  <c r="H405" i="1"/>
  <c r="I405" i="1"/>
  <c r="J405" i="1"/>
  <c r="K405" i="1"/>
  <c r="L405" i="1"/>
  <c r="M405" i="1"/>
  <c r="N405" i="1"/>
  <c r="O405" i="1"/>
  <c r="P405" i="1"/>
  <c r="Q405" i="1"/>
  <c r="R405" i="1"/>
  <c r="S405" i="1"/>
  <c r="T405" i="1"/>
  <c r="U405" i="1"/>
  <c r="D408" i="1"/>
  <c r="E408" i="1"/>
  <c r="F408" i="1"/>
  <c r="G408" i="1"/>
  <c r="H408" i="1"/>
  <c r="I408" i="1"/>
  <c r="J408" i="1"/>
  <c r="K408" i="1"/>
  <c r="L408" i="1"/>
  <c r="M408" i="1"/>
  <c r="N408" i="1"/>
  <c r="O408" i="1"/>
  <c r="P408" i="1"/>
  <c r="Q408" i="1"/>
  <c r="R408" i="1"/>
  <c r="S408" i="1"/>
  <c r="T408" i="1"/>
  <c r="U408" i="1"/>
  <c r="D411" i="1"/>
  <c r="E411" i="1"/>
  <c r="F411" i="1"/>
  <c r="G411" i="1"/>
  <c r="H411" i="1"/>
  <c r="I411" i="1"/>
  <c r="J411" i="1"/>
  <c r="K411" i="1"/>
  <c r="L411" i="1"/>
  <c r="M411" i="1"/>
  <c r="N411" i="1"/>
  <c r="O411" i="1"/>
  <c r="P411" i="1"/>
  <c r="Q411" i="1"/>
  <c r="R411" i="1"/>
  <c r="S411" i="1"/>
  <c r="T411" i="1"/>
  <c r="U411" i="1"/>
  <c r="D414" i="1"/>
  <c r="E414" i="1"/>
  <c r="F414" i="1"/>
  <c r="G414" i="1"/>
  <c r="H414" i="1"/>
  <c r="I414" i="1"/>
  <c r="J414" i="1"/>
  <c r="K414" i="1"/>
  <c r="L414" i="1"/>
  <c r="M414" i="1"/>
  <c r="N414" i="1"/>
  <c r="O414" i="1"/>
  <c r="P414" i="1"/>
  <c r="Q414" i="1"/>
  <c r="R414" i="1"/>
  <c r="S414" i="1"/>
  <c r="T414" i="1"/>
  <c r="U414" i="1"/>
  <c r="D417" i="1"/>
  <c r="E417" i="1"/>
  <c r="F417" i="1"/>
  <c r="G417" i="1"/>
  <c r="H417" i="1"/>
  <c r="I417" i="1"/>
  <c r="J417" i="1"/>
  <c r="K417" i="1"/>
  <c r="L417" i="1"/>
  <c r="M417" i="1"/>
  <c r="N417" i="1"/>
  <c r="O417" i="1"/>
  <c r="P417" i="1"/>
  <c r="Q417" i="1"/>
  <c r="R417" i="1"/>
  <c r="S417" i="1"/>
  <c r="T417" i="1"/>
  <c r="U417" i="1"/>
  <c r="D420" i="1"/>
  <c r="E420" i="1"/>
  <c r="F420" i="1"/>
  <c r="G420" i="1"/>
  <c r="H420" i="1"/>
  <c r="I420" i="1"/>
  <c r="J420" i="1"/>
  <c r="K420" i="1"/>
  <c r="L420" i="1"/>
  <c r="M420" i="1"/>
  <c r="N420" i="1"/>
  <c r="O420" i="1"/>
  <c r="P420" i="1"/>
  <c r="Q420" i="1"/>
  <c r="R420" i="1"/>
  <c r="S420" i="1"/>
  <c r="T420" i="1"/>
  <c r="U420" i="1"/>
  <c r="D423" i="1"/>
  <c r="E423" i="1"/>
  <c r="F423" i="1"/>
  <c r="G423" i="1"/>
  <c r="H423" i="1"/>
  <c r="I423" i="1"/>
  <c r="J423" i="1"/>
  <c r="K423" i="1"/>
  <c r="L423" i="1"/>
  <c r="M423" i="1"/>
  <c r="N423" i="1"/>
  <c r="O423" i="1"/>
  <c r="P423" i="1"/>
  <c r="Q423" i="1"/>
  <c r="R423" i="1"/>
  <c r="S423" i="1"/>
  <c r="T423" i="1"/>
  <c r="U423" i="1"/>
  <c r="D426" i="1"/>
  <c r="E426" i="1"/>
  <c r="F426" i="1"/>
  <c r="G426" i="1"/>
  <c r="H426" i="1"/>
  <c r="I426" i="1"/>
  <c r="J426" i="1"/>
  <c r="K426" i="1"/>
  <c r="L426" i="1"/>
  <c r="M426" i="1"/>
  <c r="N426" i="1"/>
  <c r="O426" i="1"/>
  <c r="P426" i="1"/>
  <c r="Q426" i="1"/>
  <c r="R426" i="1"/>
  <c r="S426" i="1"/>
  <c r="T426" i="1"/>
  <c r="U426" i="1"/>
  <c r="D429" i="1"/>
  <c r="E429" i="1"/>
  <c r="F429" i="1"/>
  <c r="G429" i="1"/>
  <c r="H429" i="1"/>
  <c r="I429" i="1"/>
  <c r="J429" i="1"/>
  <c r="K429" i="1"/>
  <c r="L429" i="1"/>
  <c r="M429" i="1"/>
  <c r="N429" i="1"/>
  <c r="O429" i="1"/>
  <c r="P429" i="1"/>
  <c r="Q429" i="1"/>
  <c r="R429" i="1"/>
  <c r="S429" i="1"/>
  <c r="T429" i="1"/>
  <c r="U429" i="1"/>
  <c r="D432" i="1"/>
  <c r="E432" i="1"/>
  <c r="F432" i="1"/>
  <c r="G432" i="1"/>
  <c r="H432" i="1"/>
  <c r="I432" i="1"/>
  <c r="J432" i="1"/>
  <c r="K432" i="1"/>
  <c r="L432" i="1"/>
  <c r="M432" i="1"/>
  <c r="N432" i="1"/>
  <c r="O432" i="1"/>
  <c r="P432" i="1"/>
  <c r="Q432" i="1"/>
  <c r="R432" i="1"/>
  <c r="S432" i="1"/>
  <c r="T432" i="1"/>
  <c r="U432" i="1"/>
  <c r="D435" i="1"/>
  <c r="E435" i="1"/>
  <c r="F435" i="1"/>
  <c r="G435" i="1"/>
  <c r="H435" i="1"/>
  <c r="I435" i="1"/>
  <c r="J435" i="1"/>
  <c r="K435" i="1"/>
  <c r="L435" i="1"/>
  <c r="M435" i="1"/>
  <c r="N435" i="1"/>
  <c r="O435" i="1"/>
  <c r="P435" i="1"/>
  <c r="Q435" i="1"/>
  <c r="R435" i="1"/>
  <c r="S435" i="1"/>
  <c r="T435" i="1"/>
  <c r="U435" i="1"/>
  <c r="J436" i="1" l="1"/>
  <c r="T436" i="1"/>
  <c r="U436" i="1" l="1"/>
  <c r="K436" i="1"/>
  <c r="I436" i="1"/>
  <c r="G436" i="1"/>
  <c r="H436" i="1"/>
  <c r="S436" i="1"/>
  <c r="R436" i="1"/>
  <c r="F436" i="1"/>
  <c r="Q436" i="1"/>
  <c r="E436" i="1"/>
  <c r="P436" i="1"/>
  <c r="O436" i="1"/>
  <c r="N436" i="1"/>
  <c r="M436" i="1"/>
  <c r="L436" i="1"/>
  <c r="D436" i="1"/>
  <c r="D439" i="1" l="1"/>
</calcChain>
</file>

<file path=xl/sharedStrings.xml><?xml version="1.0" encoding="utf-8"?>
<sst xmlns="http://schemas.openxmlformats.org/spreadsheetml/2006/main" count="489" uniqueCount="429">
  <si>
    <t>Т/р</t>
  </si>
  <si>
    <t>Қорақалпоғистон Республикаси суди</t>
  </si>
  <si>
    <t>Техник</t>
  </si>
  <si>
    <t>Судья катта ёрдамчиси</t>
  </si>
  <si>
    <t>Судья ёрдамчиси</t>
  </si>
  <si>
    <t>Бош консультант</t>
  </si>
  <si>
    <t>Катта консультант</t>
  </si>
  <si>
    <t>Архив мудири</t>
  </si>
  <si>
    <t>Малака ҳайъати котиби</t>
  </si>
  <si>
    <t>Девонхона мудири</t>
  </si>
  <si>
    <t>Архивариус</t>
  </si>
  <si>
    <t>Иш юритувчи</t>
  </si>
  <si>
    <t>Курьер</t>
  </si>
  <si>
    <t>Ижро мониторинг</t>
  </si>
  <si>
    <t>Статистика ва таҳлил</t>
  </si>
  <si>
    <t>Ахборот-колммуникация</t>
  </si>
  <si>
    <t>ОАВ</t>
  </si>
  <si>
    <t>Кадрлар бўлими</t>
  </si>
  <si>
    <t>Девонхона</t>
  </si>
  <si>
    <t>Статистика ва таҳлил катта мутахассиси</t>
  </si>
  <si>
    <t>Бошқарув ходимлари</t>
  </si>
  <si>
    <t>Вилоят миқёсидаги судлар</t>
  </si>
  <si>
    <t>Алоҳида йўналиш бўйича</t>
  </si>
  <si>
    <t>Жами</t>
  </si>
  <si>
    <t>Навоий вилоят суди</t>
  </si>
  <si>
    <t>Бухоро вилоят суди</t>
  </si>
  <si>
    <t>Андижон вилоят суди</t>
  </si>
  <si>
    <t>Қўрғонтепа туманлараро иқтисодий суди</t>
  </si>
  <si>
    <t>Ўзбекистон Республикаси Олий суди тизимидаги вакант жойлар тўғрисида маълумот</t>
  </si>
  <si>
    <t>Сурхондарё вилоят суди</t>
  </si>
  <si>
    <t>Наманган вилоят суди</t>
  </si>
  <si>
    <t>Фуқаролик ишлари бўйича Қумқўрғон туманлараро суди</t>
  </si>
  <si>
    <t>Фуқаролик ишлари бўйича Андижон туманлараро суди</t>
  </si>
  <si>
    <t>Жиноят ишлари бўйича Хатирчи туман суди</t>
  </si>
  <si>
    <t>Жиноят ишлари бўйича Навбаҳор туман суди</t>
  </si>
  <si>
    <t>Навбаҳор туманлараро иқтисодий суди</t>
  </si>
  <si>
    <t>Жиноят ишлари бўйича Учқўрғон туман суди</t>
  </si>
  <si>
    <t>Фуқаролик ишлари бўйича Чуст туманлараро суди</t>
  </si>
  <si>
    <t>Жиноят ишлари бўйича Қонликўл туман суди</t>
  </si>
  <si>
    <t>Жиноят ишлари бўйича Термиз шаҳар суди</t>
  </si>
  <si>
    <t>Сариосиё туманлараро иқтисодий суди</t>
  </si>
  <si>
    <t>Жиноят ишлари бўйича Бўстон туман суди</t>
  </si>
  <si>
    <t>Самарқанд вилоят суди</t>
  </si>
  <si>
    <t>Жиноят ишлари бўйича Оқдарё туман суди</t>
  </si>
  <si>
    <t>Жиноят ишлари бўйича Пайариқ туман суди</t>
  </si>
  <si>
    <t>Жиноят ишлари бўйича Қўшработ туман суди</t>
  </si>
  <si>
    <t>Жиноят ишлари бўйича Нарпай туман суди</t>
  </si>
  <si>
    <t>Фуқаролик ишлари бўйича Пайариқ туманлараро суди</t>
  </si>
  <si>
    <t>Пайариқ туманлараро иқтисодий суди</t>
  </si>
  <si>
    <t>Каттақўрғон туманлараро иқтисодий суди</t>
  </si>
  <si>
    <t>Фарғона вилоят суди</t>
  </si>
  <si>
    <t>Жиноят ишлари бўйича Фурқат туман суди</t>
  </si>
  <si>
    <t>Жиззах вилоят суди</t>
  </si>
  <si>
    <t>Жиноят ишлари бўйича Хўжаобод туман суди</t>
  </si>
  <si>
    <t>Жиноят ишлари бўйича Наманган шаҳар суди</t>
  </si>
  <si>
    <t>Фуқаролик ишлари бўйича Наманган туманлараро суди</t>
  </si>
  <si>
    <t>Қумқўрғон туманлараро иқтисодий суди</t>
  </si>
  <si>
    <t>Жиноят ишлари бўйича Жиззах шаҳар суди</t>
  </si>
  <si>
    <t>Дўстлик туманлараро иқтисодий суди</t>
  </si>
  <si>
    <t>Ғаллаорол туманлараро иқтисодий суди</t>
  </si>
  <si>
    <t>Сирдарё вилоят суди</t>
  </si>
  <si>
    <t>Жиноят ишлари бўйича Гулистон шаҳар суди</t>
  </si>
  <si>
    <t>Жиноят ишлари бўйича Амударё туман суди</t>
  </si>
  <si>
    <t>Жиноят ишлари бўйича Беруний туман суди</t>
  </si>
  <si>
    <t>Жиноят ишлари бўйича Бўзатов туман суди</t>
  </si>
  <si>
    <t>Жиноят ишлари бўйича Кегейли туман суди</t>
  </si>
  <si>
    <t>Жиноят ишлари бўйича Қораўзак туман суди</t>
  </si>
  <si>
    <t>Жиноят ишлари бўйича Қўнғирот туман суди</t>
  </si>
  <si>
    <t>Жиноят ишлари бўйича Мўйноқ туман суди</t>
  </si>
  <si>
    <t>Жиноят ишлари бўйича Нукус туман суди</t>
  </si>
  <si>
    <t>Жиноят ишлари бўйича Нукус шаҳар суди</t>
  </si>
  <si>
    <t>Жиноят ишлари бўйича Тахиатош туман суди</t>
  </si>
  <si>
    <t>Жиноят ишлари бўйича Хўжайли туман суди</t>
  </si>
  <si>
    <t>Жиноят ишлари бўйича Чимбой туман суди</t>
  </si>
  <si>
    <t>Жиноят ишлари бўйича Шуманай туман суди</t>
  </si>
  <si>
    <t>Жиноят ишлари бўйича Тахтакўпир туман суди</t>
  </si>
  <si>
    <t>Жиноят ишлари бўйича Тўрткўл туман суди</t>
  </si>
  <si>
    <t>Жиноят ишлари бўйича Элликқалъа туман суди</t>
  </si>
  <si>
    <t>Фуқаролик ишлари бўйича Амударё туманлараро суди</t>
  </si>
  <si>
    <t>Фуқаролик ишлари бўйича Беруний туманлараро суди</t>
  </si>
  <si>
    <t>Фуқаролик ишлари бўйича Қўнғирот туманлараро суди</t>
  </si>
  <si>
    <t>Фуқаролик ишлари бўйича Нукус туманлараро суди</t>
  </si>
  <si>
    <t>Фуқаролик ишлари бўйича Чимбой туманлараро суди</t>
  </si>
  <si>
    <t>Беруний туманлараро иқтисодий суди</t>
  </si>
  <si>
    <t>Қўнғирот туманлараро иқтисодий суди</t>
  </si>
  <si>
    <t>Нукус туманлараро иқтисодий суди</t>
  </si>
  <si>
    <t>Чимбой туманлараро иқтисодий суди</t>
  </si>
  <si>
    <t>Жиноят ишлари бўйича Андижон шаҳар суди</t>
  </si>
  <si>
    <t>Жиноят ишлари бўйича Андижон туман суди</t>
  </si>
  <si>
    <t>Жиноят ишлари бўйича Асака туман суди</t>
  </si>
  <si>
    <t>Жиноят ишлари бўйича Балиқчи туман суди</t>
  </si>
  <si>
    <t>Жиноят ишлари бўйича Булоқбоши туман суди</t>
  </si>
  <si>
    <t>Жиноят ишлари бўйича Жалақудуқ туман суди</t>
  </si>
  <si>
    <t>Жиноят ишлари бўйича Избоскан туман суди</t>
  </si>
  <si>
    <t>Жиноят ишлари бўйича Қўрғонтепа туман суди</t>
  </si>
  <si>
    <t>Жиноят ишлари бўйича Марҳамат туман суди</t>
  </si>
  <si>
    <t>Жиноят ишлари бўйича Олтинкўл туман суди</t>
  </si>
  <si>
    <t>Жиноят ишлари бўйича Пахтаобод туман суди</t>
  </si>
  <si>
    <t>Жиноят ишлари бўйича Улуғнор туман суди</t>
  </si>
  <si>
    <t>Жиноят ишлари бўйича Хонобод шаҳар суди</t>
  </si>
  <si>
    <t>Жиноят ишлари бўйича Шаҳрихон туман суди</t>
  </si>
  <si>
    <t>Фуқаролик ишлари бўйича Асака туманлараро суди</t>
  </si>
  <si>
    <t>Фуқаролик ишлари бўйича Бўстон туманлараро суди</t>
  </si>
  <si>
    <t>Фуқаролик ишлари бўйича Избоскан туманлараро суди</t>
  </si>
  <si>
    <t>Фуқаролик ишлари бўйича Қўрғонтепа туманлараро суди</t>
  </si>
  <si>
    <t>Фуқаролик ишлари бўйича Хўжаобод туманлараро суди</t>
  </si>
  <si>
    <t>Андижон туманлараро иқтисодий суди</t>
  </si>
  <si>
    <t>Асака туманлараро иқтисодий суди</t>
  </si>
  <si>
    <t>Бўстон туманлараро иқтисодий суди</t>
  </si>
  <si>
    <t>Избоскан туманлараро иқтисодий суди</t>
  </si>
  <si>
    <t>Хўжаобод туманлараро иқтисодий суди</t>
  </si>
  <si>
    <t>Жиноят ишлари бўйича Бухоро шаҳар суди</t>
  </si>
  <si>
    <t>Жиноят ишлари бўйича Бухоро туман суди</t>
  </si>
  <si>
    <t>Жиноят ишлари бўйича Вобкент туман суди</t>
  </si>
  <si>
    <t>Жиноят ишлари бўйича Ғиждувон туман суди</t>
  </si>
  <si>
    <t>Жиноят ишлари бўйича Жондор туман суди</t>
  </si>
  <si>
    <t>Жиноят ишлари бўйича Когон туман суди</t>
  </si>
  <si>
    <t>Жиноят ишлари бўйича Когон шаҳар суди</t>
  </si>
  <si>
    <t>Жиноят ишлари бўйича Қоракўл туман суди</t>
  </si>
  <si>
    <t>Жиноят ишлари бўйича Қоровулбозор туман суди</t>
  </si>
  <si>
    <t>Жиноят ишлари бўйича Олот туман суди</t>
  </si>
  <si>
    <t>Жиноят ишлари бўйича Пешку туман суди</t>
  </si>
  <si>
    <t>Жиноят ишлари бўйича Ромитан туман суди</t>
  </si>
  <si>
    <t>Жиноят ишлари бўйича Шофиркон туман суди</t>
  </si>
  <si>
    <t>Фуқаролик ишлари бўйича Бухоро туманлараро суди</t>
  </si>
  <si>
    <t>Фуқаролик ишлари бўйича Ғиждувон туманлараро суди</t>
  </si>
  <si>
    <t>Фуқаролик ишлари бўйича Когон туманлараро суди</t>
  </si>
  <si>
    <t>Фуқаролик ишлари бўйича Қоракўл туманлараро суди</t>
  </si>
  <si>
    <t>Фуқаролик ишлари бўйича Пешку туманлараро суди</t>
  </si>
  <si>
    <t>Фуқаролик ишлари бўйича Ромитан туманлараро суди</t>
  </si>
  <si>
    <t>Бухоро туманлараро иқтисодий суди</t>
  </si>
  <si>
    <t>Ғиждувон туманлараро иқтисодий суди</t>
  </si>
  <si>
    <t>Когон туманлараро иқтисодий суди</t>
  </si>
  <si>
    <t>Қоракўл туманлараро иқтисодий суди</t>
  </si>
  <si>
    <t>Пешку туманлараро иқтисодий суди</t>
  </si>
  <si>
    <t>Ромитан туманлараро иқтисодий суди</t>
  </si>
  <si>
    <t>Жиноят ишлари бўйича Арнасой туман суди</t>
  </si>
  <si>
    <t>Жиноят ишлари бўйича Бахмал туман суди</t>
  </si>
  <si>
    <t>Жиноят ишлари бўйича Ғаллаорол туман суди</t>
  </si>
  <si>
    <t>Жиноят ишлари бўйича Дўстлик туман суди</t>
  </si>
  <si>
    <t>Жиноят ишлари бўйича Зарбдор туман суди</t>
  </si>
  <si>
    <t>Жиноят ишлари бўйича Зафаробод туман суди</t>
  </si>
  <si>
    <t>Жиноят ишлари бўйича Зомин туман суди</t>
  </si>
  <si>
    <t>Жиноят ишлари бўйича Мирзачўл туман суди</t>
  </si>
  <si>
    <t>Жиноят ишлари бўйича Пахтакор туман суди</t>
  </si>
  <si>
    <t>Жиноят ишлари бўйича Фориш туман суди</t>
  </si>
  <si>
    <t>Жиноят ишлари бўйича Ш.Рашидов туман суди</t>
  </si>
  <si>
    <t>Жиноят ишлари бўйича Янгиобод туман суди</t>
  </si>
  <si>
    <t>Фуқаролик ишлари бўйича Ғаллаорол туманлараро суди</t>
  </si>
  <si>
    <t>Фуқаролик ишлари бўйича Дўстлик туманлараро суди</t>
  </si>
  <si>
    <t>Фуқаролик ишлари бўйича Жиззах туманлараро суди</t>
  </si>
  <si>
    <t>Фуқаролик ишлари бўйича Зарбдор туманлараро суди</t>
  </si>
  <si>
    <t>Фуқаролик ишлари бўйича Фориш туман суди</t>
  </si>
  <si>
    <t>Жиззах туманлараро иқтисодий суди</t>
  </si>
  <si>
    <t>Зомин туманлараро иқтисодий суди</t>
  </si>
  <si>
    <t>Жиноят ишлари бўйича Навоий шаҳар суди</t>
  </si>
  <si>
    <t>Жиноят ишлари бўйича Кармана туман суди</t>
  </si>
  <si>
    <t>Жиноят ишлари бўйича Қизилтепа туман суди</t>
  </si>
  <si>
    <t>Жиноят ишлари бўйича Конимех туман суди</t>
  </si>
  <si>
    <t>Жиноят ишлари бўйича Нурота туман суди</t>
  </si>
  <si>
    <t>Жиноят ишлари бўйича Зарафшон шаҳар суди</t>
  </si>
  <si>
    <t>Жиноят ишлари бўйича Учқудуқ туман суди</t>
  </si>
  <si>
    <t>Жиноят ишлари бўйича Томди туман суди</t>
  </si>
  <si>
    <t>Фуқаролик ишлари бўйича Кармана туманлараро суди</t>
  </si>
  <si>
    <t>Фуқаролик ишлари бўйича Хатирчи туман суди</t>
  </si>
  <si>
    <t>Фуқаролик ишлари бўйича Учқудуқ туман суди</t>
  </si>
  <si>
    <t>Фуқаролик ишлари бўйича Зарафшон туманлараро суди</t>
  </si>
  <si>
    <t>Кармана туманлараро иқтисодий суди</t>
  </si>
  <si>
    <t>Зарафшон туманлараро иқтисодий суди</t>
  </si>
  <si>
    <t>Учқудуқ туман иқтисодий суди</t>
  </si>
  <si>
    <t>Жиноят ишлари бўйича Наманган туман суди</t>
  </si>
  <si>
    <t>Жиноят ишлари бўйича Уйчи туман суди</t>
  </si>
  <si>
    <t>Жиноят ишлари бўйича Норин туман суди</t>
  </si>
  <si>
    <t>Жиноят ишлари бўйича Янгиқўрғон туман суди</t>
  </si>
  <si>
    <t>Жиноят ишлари бўйича Чортоқ туман суди</t>
  </si>
  <si>
    <t>Жиноят ишлари бўйича Косонсой туман суди</t>
  </si>
  <si>
    <t>Жиноят ишлари бўйича Чуст туман суди</t>
  </si>
  <si>
    <t>Жиноят ишлари бўйича Поп туман суди</t>
  </si>
  <si>
    <t>Жиноят ишлари бўйича Тўрақўрғон туман суди</t>
  </si>
  <si>
    <t>Жиноят ишлари бўйича Мингбулоқ туман суди</t>
  </si>
  <si>
    <t>Фуқаролик ишлари бўйича Учқўрғон туманлараро суди</t>
  </si>
  <si>
    <t>Фуқаролик ишлари бўйича Янгиқўрғон туманлараро суди</t>
  </si>
  <si>
    <t>Наманган туманлараро иқтисодий суди</t>
  </si>
  <si>
    <t>Учқўрғон туманлараро иқтисодий суди</t>
  </si>
  <si>
    <t>Янгиқўрғон туманлараро иқтисодий суди</t>
  </si>
  <si>
    <t>Чуст туманлараро иқтисодий суди</t>
  </si>
  <si>
    <t>Жиноят ишлари бўйича Самарқанд шаҳар суди</t>
  </si>
  <si>
    <t>Жиноят ишлари бўйича Самарқанд туман суди</t>
  </si>
  <si>
    <t>Жиноят ишлари бўйича Булунғур туман суди</t>
  </si>
  <si>
    <t>Жиноят ишлари бўйича Жомбой туман суди</t>
  </si>
  <si>
    <t>Жиноят ишлари бўйича Иштихон туман суди</t>
  </si>
  <si>
    <t>Жиноят ишлари бўйича Каттақўрғон туман суди</t>
  </si>
  <si>
    <t>Жиноят ишлари бўйича Каттақўрғон шаҳар суди</t>
  </si>
  <si>
    <t>Жиноят ишлари бўйича Нуробод туман суди</t>
  </si>
  <si>
    <t>Жиноят ишлари бўйича Пастдарғом туман суди</t>
  </si>
  <si>
    <t>Жиноят ишлари бўйича Пахтачи туман суди</t>
  </si>
  <si>
    <t>Жиноят ишлари бўйича Тойлоқ туман суди</t>
  </si>
  <si>
    <t>Жиноят ишлари бўйича Ургут туман суди</t>
  </si>
  <si>
    <t>Фуқаролик ишлари бўйича Самарқанд шаҳар суди</t>
  </si>
  <si>
    <t>Фуқаролик ишлари бўйича Жомбой туманлараро суди</t>
  </si>
  <si>
    <t>Фуқаролик ишлари бўйича Иштихон туманлараро суди</t>
  </si>
  <si>
    <t>Фуқаролик ишлари бўйича Каттақўрғон туманлараро суди</t>
  </si>
  <si>
    <t>Фуқаролик ишлари бўйича Нуробод туманлараро суди</t>
  </si>
  <si>
    <t>Фуқаролик ишлари бўйича Пастдарғом туманлараро суди</t>
  </si>
  <si>
    <t>Фуқаролик ишлари бўйича Тойлоқ туманлараро суди</t>
  </si>
  <si>
    <t>Самарқанд шаҳар иқтисодий суди</t>
  </si>
  <si>
    <t>Жомбой туманлараро иқтисодий суди</t>
  </si>
  <si>
    <t>Иштихон туманлараро иқтисодий суди</t>
  </si>
  <si>
    <t>Пастдарғом туманлараро иқтисодий суди</t>
  </si>
  <si>
    <t>Жиноят ишлари бўйича Гулистон туман суди</t>
  </si>
  <si>
    <t>Жиноят ишлари бўйича Боёвут туман суди</t>
  </si>
  <si>
    <t>Жиноят ишлари бўйича Мирзаобод туман суди</t>
  </si>
  <si>
    <t>Жиноят ишлари бўйича Оқолтин туман суди</t>
  </si>
  <si>
    <t>Жиноят ишлари бўйича Сайхунобод туман суди</t>
  </si>
  <si>
    <t>Жиноят ишлари бўйича Сардоба туман суди</t>
  </si>
  <si>
    <t>Жиноят ишлари бўйича Сирдарё туман суди</t>
  </si>
  <si>
    <t>Жиноят ишлари бўйича Ховос туман суди</t>
  </si>
  <si>
    <t>Жиноят ишлари бўйича Янгиер шаҳарсуди</t>
  </si>
  <si>
    <t>Фуқаролик ишлари бўйича Гулистон туманлараро суди</t>
  </si>
  <si>
    <t>Фуқаролик ишлари бўйича Боёвут туманлараро суди</t>
  </si>
  <si>
    <t>Фуқаролик ишлари бўйича Оқолтин туманлараро суди</t>
  </si>
  <si>
    <t>Фуқаролик ишлари бўйича Сирдарё туманлараро суди</t>
  </si>
  <si>
    <t>Гулистон туманлараро иқтисодий суди</t>
  </si>
  <si>
    <t>Боёвут туманлараро иқтисодий суди</t>
  </si>
  <si>
    <t>Оқолтин туманлараро иқтисодий суди</t>
  </si>
  <si>
    <t>Сирдарё туманлараро иқтисодий суди</t>
  </si>
  <si>
    <t>Жиноят ишлари бўйича Бандихон туман суди</t>
  </si>
  <si>
    <t>Жиноят ишлари бўйича Бойсун туман суди</t>
  </si>
  <si>
    <t>Жиноят ишлари бўйича Денов туман суди</t>
  </si>
  <si>
    <t>Жиноят ишлари бўйича Жарқўрғон туман суди</t>
  </si>
  <si>
    <t>Жиноят ишлари бўйича Қизириқ туман суди</t>
  </si>
  <si>
    <t>Жиноят ишлари бўйича Қумқўрғон туман суди</t>
  </si>
  <si>
    <t>Жиноят ишлари бўйича Музработ туман суди</t>
  </si>
  <si>
    <t>Жиноят ишлари бўйича Олтинсой туман суди</t>
  </si>
  <si>
    <t>Жиноят ишлари бўйича Сариосиё туман суди</t>
  </si>
  <si>
    <t>Жиноят ишлари бўйича Термиз туман суди</t>
  </si>
  <si>
    <t>Жиноят ишлари бўйича Ангор туман суди</t>
  </si>
  <si>
    <t>Жиноят ишлари бўйича Узун туман суди</t>
  </si>
  <si>
    <t>Жиноят ишлари бўйича Шеробод туман суди</t>
  </si>
  <si>
    <t>Жиноят ишлари бўйича Шўрчи туман суди</t>
  </si>
  <si>
    <t>Фуқаролик ишлари бўйича Термиз туманлараро суди</t>
  </si>
  <si>
    <t>Фуқаролик ишлари бўйича Денов туманлараро суди</t>
  </si>
  <si>
    <t>Фуқаролик ишлари бўйича Сариосиё туманлараро суди</t>
  </si>
  <si>
    <t>Фуқаролик ишлари бўйича Бойсун туман суди</t>
  </si>
  <si>
    <t>Фуқаролик ишлари бўйича Шеробод туманлараро суди</t>
  </si>
  <si>
    <t>Термиз туманлараро иқтисодий суди</t>
  </si>
  <si>
    <t>Денов туманлараро иқтисодий суди</t>
  </si>
  <si>
    <t>Шеробод туманлараро иқтисодий суди</t>
  </si>
  <si>
    <t>Жиноят ишлари бўйича Фарғона шаҳар суди</t>
  </si>
  <si>
    <t>Жиноят ишлари бўйича Қўқон шаҳар суди</t>
  </si>
  <si>
    <t>Жиноят ишлари бўйича Марғилон шаҳар суди</t>
  </si>
  <si>
    <t>Жиноят ишлари бўйича Қувасой шаҳар суди</t>
  </si>
  <si>
    <t>Жиноят ишлари бўйича Қува туман суди</t>
  </si>
  <si>
    <t>Жиноят ишлари бўйича Олтиариқ туман суди</t>
  </si>
  <si>
    <t>Жиноят ишлари бўйича Бувайда туман суди</t>
  </si>
  <si>
    <t>Жиноят ишлари бўйича Бешариқ туман суди</t>
  </si>
  <si>
    <t>Жиноят ишлари бўйича Данғара туман суди</t>
  </si>
  <si>
    <t>Жиноят ишлари бўйича Ўзбекистон туман суди</t>
  </si>
  <si>
    <t>Жиноят ишлари бўйича Учкўприк туман суди</t>
  </si>
  <si>
    <t>Жиноят ишлари бўйича Фарғона туман суди</t>
  </si>
  <si>
    <t>Жиноят ишлари бўйича Риштон туман суди</t>
  </si>
  <si>
    <t>Жиноят ишлари бўйича Қўштепа туман суди</t>
  </si>
  <si>
    <t>Жиноят ишлари бўйича Тошлоқ туман суди</t>
  </si>
  <si>
    <t>Жиноят ишлари бўйича Ёзёвон туман суди</t>
  </si>
  <si>
    <t>Жиноят ишлари бўйича Сўх туман суди</t>
  </si>
  <si>
    <t>Жиноят ишлари бўйича Боғдод туман суди</t>
  </si>
  <si>
    <t>Фуқаролик ишлари бўйича Фарғона туманлараро суди</t>
  </si>
  <si>
    <t>Фуқаролик ишлари бўйича Қўқон туманлараро суди</t>
  </si>
  <si>
    <t>Фуқаролик ишлари бўйича Марғилон туманлараро суди</t>
  </si>
  <si>
    <t>Фуқаролик ишлари бўйича Риштон туманлараро суди</t>
  </si>
  <si>
    <t>Фуқаролик ишлари бўйича Ўзбекистон туманлараро суди</t>
  </si>
  <si>
    <t>Фуқаролик ишлари бўйича Сўх туманлараро суди</t>
  </si>
  <si>
    <t>Фарғона туманлараро иқтисодий суди</t>
  </si>
  <si>
    <t>Қўқон туманлараро иқтисодий суди</t>
  </si>
  <si>
    <t>Марғилон туманлараро иқтисодий суди</t>
  </si>
  <si>
    <t>Риштон туманлараро иқтисодий суди</t>
  </si>
  <si>
    <t>Ўзбекистон туманлараро иқтисодий суди</t>
  </si>
  <si>
    <t>Қашқадарё вилоят суди</t>
  </si>
  <si>
    <t>Жиноят ишлари бўйича Қарши шаҳар суди</t>
  </si>
  <si>
    <t>Жиноят ишлари бўйича Қарши туман суди</t>
  </si>
  <si>
    <t>Жиноят ишлари бўйича Касби туман суди</t>
  </si>
  <si>
    <t>Жиноят ишлари бўйича Миришкор туман суди</t>
  </si>
  <si>
    <t>Жиноят ишлари бўйича Нишон туман суди</t>
  </si>
  <si>
    <t>Жиноят ишлари бўйича Косон туман суди</t>
  </si>
  <si>
    <t>Жиноят ишлари бўйича Муборак туман суди</t>
  </si>
  <si>
    <t>Жиноят ишлари бўйича Деҳқонобод туман суди</t>
  </si>
  <si>
    <t>Жиноят ишлари бўйича Ғузор туман суди</t>
  </si>
  <si>
    <t>Жиноят ишлари бўйича Қамаши туман суди</t>
  </si>
  <si>
    <t>Жиноят ишлари бўйича Яккабоғ туман суди</t>
  </si>
  <si>
    <t>Жиноят ишлари бўйича Китоб туман суди</t>
  </si>
  <si>
    <t>Жиноят ишлари бўйича Шаҳрисабз туман суди</t>
  </si>
  <si>
    <t>Жиноят ишлари бўйича Шаҳрисабз шаҳар суди</t>
  </si>
  <si>
    <t>Жиноят ишлари бўйича Чироқчи туман суди</t>
  </si>
  <si>
    <t>Жиноят ишлари бўйича Кўкдала туман суди</t>
  </si>
  <si>
    <t>Фуқаролик ишлари бўйича Қарши туманлараро суди</t>
  </si>
  <si>
    <t>Фуқаролик ишлари бўйича Косон туманлараро суди</t>
  </si>
  <si>
    <t>Фуқаролик ишлари бўйича Ғузор туманлараро суди</t>
  </si>
  <si>
    <t>Фуқаролик ишлари бўйича Касби туманлараро суди</t>
  </si>
  <si>
    <t>Фуқаролик ишлари бўйича Яккабоғ туманлараро суди</t>
  </si>
  <si>
    <t>Фуқаролик ишлари бўйича Шаҳрисабз туманлараро суди</t>
  </si>
  <si>
    <t>Фуқаролик ишлари бўйича Чироқчи туманлараро суди</t>
  </si>
  <si>
    <t>Касби туманлараро иқтисодий суди</t>
  </si>
  <si>
    <t>Косон туманлараро иқтисодий суди</t>
  </si>
  <si>
    <t>Қарши туманлараро иқтисодий суди</t>
  </si>
  <si>
    <t>Ғузор туманлараро иқтисодий суди</t>
  </si>
  <si>
    <t>Чироқчи туманлараро иқтисодий суди</t>
  </si>
  <si>
    <t>Яккабоғ туманлараро иқтисодий суди</t>
  </si>
  <si>
    <t>Шаҳрисабз туманлараро иқтисодий суди</t>
  </si>
  <si>
    <t>Хоразм вилоят суди</t>
  </si>
  <si>
    <t>Жиноят ишлари бўйича Урганч шаҳар суди</t>
  </si>
  <si>
    <t>Жиноят ишлари бўйича Урганч туман суди</t>
  </si>
  <si>
    <t>Жиноят ишлари бўйича Янгибозор туман суди</t>
  </si>
  <si>
    <t>Жиноят ишлари бўйича Ҳазорасп туман суди</t>
  </si>
  <si>
    <t>Жиноят ишлари бўйича Хонқа туман суди</t>
  </si>
  <si>
    <t>Жиноят ишлари бўйича Боғот туман суди</t>
  </si>
  <si>
    <t>Жиноят ишлари бўйича Қўшкўпир туман суди</t>
  </si>
  <si>
    <t>Жиноят ишлари бўйича Гурлан туман суди</t>
  </si>
  <si>
    <t>Жиноят ишлари бўйича Янгиариқ туман суди</t>
  </si>
  <si>
    <t>Жиноят ишлари бўйича Шовот туман суди</t>
  </si>
  <si>
    <t>Жиноят ишлари бўйича Хива шаҳар суди</t>
  </si>
  <si>
    <t>Жиноят ишлари бўйича Хива туман суди</t>
  </si>
  <si>
    <t>Жиноят ишлари бўйича Тупроққалъа туман суди</t>
  </si>
  <si>
    <t>Фуқаролик ишлари бўйича Урганч туманлараро суди</t>
  </si>
  <si>
    <t>Фуқаролик ишлари бўйича Боғот туманлараро суди</t>
  </si>
  <si>
    <t>Фуқаролик ишлари бўйича Шовот туманлараро суди</t>
  </si>
  <si>
    <t>Урганч туманлараро иқтисодий суди</t>
  </si>
  <si>
    <t>Боғот туманлараро иқтисодий суди</t>
  </si>
  <si>
    <t>Шовот туманлараро иқтисодий суди</t>
  </si>
  <si>
    <t>Тошкент вилоят суди</t>
  </si>
  <si>
    <t>Жиноят ишлари бўйича Ангрен  шаҳар суди</t>
  </si>
  <si>
    <t>Жиноят ишлари бўйича Бекобод туман суди</t>
  </si>
  <si>
    <t>Жиноят ишлари бўйича Бекобод шаҳар суди</t>
  </si>
  <si>
    <t>Жиноят ишлари бўйича Бўка туман суди</t>
  </si>
  <si>
    <t>Жиноят ишлари бўйича Бўстонлиқ туман суди</t>
  </si>
  <si>
    <t>Жиноят ишлари бўйича Зангиота туман суди</t>
  </si>
  <si>
    <t>Жиноят ишлари бўйича Қибрай туман суди</t>
  </si>
  <si>
    <t>Жиноят ишлари бўйича Қуйичирчиқ туман суди</t>
  </si>
  <si>
    <t>Жиноят ишлари бўйича Нурафшон шаҳар суди</t>
  </si>
  <si>
    <t>Жиноят ишлари бўйича Оққўрғон туман суди</t>
  </si>
  <si>
    <t>Жиноят ишлари бўйича Олмалиқ шаҳар суди</t>
  </si>
  <si>
    <t>Жиноят ишлари бўйича Оҳангарон туман суди</t>
  </si>
  <si>
    <t>Жиноят ишлари бўйича Оҳангарон шаҳар суди</t>
  </si>
  <si>
    <t>Жиноят ишлари бўйича Паркент туман суди</t>
  </si>
  <si>
    <t>Жиноят ишлари бўйича Пскент туман суди</t>
  </si>
  <si>
    <t>Жиноят ишлари бўйича Тошкент туман суди</t>
  </si>
  <si>
    <t>Жиноят ишлари бўйича Ўртачирчиқ туман суди</t>
  </si>
  <si>
    <t>Жиноят ишлари бўйича Чиноз туман суди</t>
  </si>
  <si>
    <t>Жиноят ишлари бўйича Чирчиқ шаҳар суди</t>
  </si>
  <si>
    <t>Жиноят ишлари бўйича Юқоричирчиқ туман суди</t>
  </si>
  <si>
    <t>Жиноят ишлари бўйича Янгийўл туман суди</t>
  </si>
  <si>
    <t>Жиноят ишлари бўйича Янгийўл шаҳар суди</t>
  </si>
  <si>
    <t>Фуқаролик ишлари бўйича Бекобод туманлараро суди</t>
  </si>
  <si>
    <t>Фуқаролик ишлари бўйича Зангиота туманлараро суди</t>
  </si>
  <si>
    <t>Фуқаролик ишлари бўйича Қуйичирчиқ туманлараро суди</t>
  </si>
  <si>
    <t>Фуқаролик ишлари бўйича Оҳангарон туманлараро суди</t>
  </si>
  <si>
    <t>Фуқаролик ишлари бўйича Ўртачирчиқ туманлараро суди</t>
  </si>
  <si>
    <t>Фуқаролик ишлари бўйича Чирчиқ туманлараро суди</t>
  </si>
  <si>
    <t>Фуқаролик ишлари бўйича Юқоричирчиқ туманлараро суди</t>
  </si>
  <si>
    <t>Фуқаролик ишлари бўйича Янгийўл туманлараро суди</t>
  </si>
  <si>
    <t>Бекобод туманлараро иқтисодий суди</t>
  </si>
  <si>
    <t>Зангиота туманлараро иқтисодий суди</t>
  </si>
  <si>
    <t>Қуйичирчиқ туманлараро иқтисодий суди</t>
  </si>
  <si>
    <t>Оҳангарон туманлараро иқтисодий суди</t>
  </si>
  <si>
    <t>Ўртачирчиқ туманлараро иқтисодий суди</t>
  </si>
  <si>
    <t>Чирчиқ туманлараро иқтисодий суди</t>
  </si>
  <si>
    <t>Юқоричирчиқ туманлараро иқтисодий суди</t>
  </si>
  <si>
    <t>Тошкент шаҳар суди</t>
  </si>
  <si>
    <t>Жиноят ишлари бўйича Бектемир туман суди</t>
  </si>
  <si>
    <t>Жиноят ишлари бўйича Мирзо Улуғбек туман суди</t>
  </si>
  <si>
    <t>Жиноят ишлари бўйича Миробод туман суди</t>
  </si>
  <si>
    <t>Жиноят ишлари бўйича Олмазор туман суди</t>
  </si>
  <si>
    <t>Жиноят ишлари бўйича Сирғали туман суди</t>
  </si>
  <si>
    <t>Жиноят ишлари бўйича Учтепа туман суди</t>
  </si>
  <si>
    <t>Жиноят ишлари бўйича Чилонзор туман суди</t>
  </si>
  <si>
    <t>Жиноят ишлари бўйича Шайхонтоҳур туман суди</t>
  </si>
  <si>
    <t>Жиноят ишлари бўйича Юнусобод туман суди</t>
  </si>
  <si>
    <t>Жиноят ишлари бўйича Яккасарой туман суди</t>
  </si>
  <si>
    <t>Жиноят ишлари бўйича Янгиҳаёт туман суди</t>
  </si>
  <si>
    <t>Жиноят ишлари бўйича Яшнобод туман суди</t>
  </si>
  <si>
    <t>Фуқаролик ишлари бўйича Мирзо Улуғбек туманлараро суди</t>
  </si>
  <si>
    <t>Фуқаролик ишлари бўйича Миробод туманлараро суди</t>
  </si>
  <si>
    <t>Фуқаролик ишлари бўйича Учтепа туманлараро суди</t>
  </si>
  <si>
    <t>Фуқаролик ишлари бўйича Шайхонтоҳур туманлараро суди</t>
  </si>
  <si>
    <t>Фуқаролик ишлари бўйича Яккасарой туманлараро суди</t>
  </si>
  <si>
    <t>Тошкент туманлараро иқтисодий суди</t>
  </si>
  <si>
    <t>Ҳарбий суд</t>
  </si>
  <si>
    <t>Ўзбекистон Республикаси Ҳарбий суди</t>
  </si>
  <si>
    <t>Тошкент ҳарбий суди</t>
  </si>
  <si>
    <t>Самарқанд ҳарбий суди</t>
  </si>
  <si>
    <t>Фарғона ҳарбий суди</t>
  </si>
  <si>
    <t>Қарши ҳарбий суди</t>
  </si>
  <si>
    <t>Нукус ҳарбий суди</t>
  </si>
  <si>
    <t>Қорақалпоғистон Республикаси маъмурий суди</t>
  </si>
  <si>
    <t>Нукус туманлараро маъмурий суди</t>
  </si>
  <si>
    <t>Андижон вилоят маъмурий суди</t>
  </si>
  <si>
    <t>Андижон туманлараро маъмурий суди</t>
  </si>
  <si>
    <t>Бухоро вилоят маъмурий суди</t>
  </si>
  <si>
    <t>Бухоро туманлараро маъмурий суди</t>
  </si>
  <si>
    <t>Жиззах вилоят маъмурий суди</t>
  </si>
  <si>
    <t>Жиззах туманлараро маъмурий суди</t>
  </si>
  <si>
    <t>Навоий вилоят маъмурий суди</t>
  </si>
  <si>
    <t>Навоий туманлараро маъмурий суди</t>
  </si>
  <si>
    <t>Наманган вилоят маъмурий суди</t>
  </si>
  <si>
    <t>Наманган туманлараро маъмурий суди</t>
  </si>
  <si>
    <t>Самарқанд вилоят маъмурий суди</t>
  </si>
  <si>
    <t>Самарқанд туманлараро маъмурий суди</t>
  </si>
  <si>
    <t>Сирдарё вилоят маъмурий суди</t>
  </si>
  <si>
    <t>Гулистон туманлараро маъмурий суди</t>
  </si>
  <si>
    <t>Сурхондарё вилоят маъмурий суди</t>
  </si>
  <si>
    <t>Термиз туманлараро маъмурий суди</t>
  </si>
  <si>
    <t>Фарғона вилоят маъмурий суди</t>
  </si>
  <si>
    <t>Фарғона туманлараро маъмурий суди</t>
  </si>
  <si>
    <t>Қашқадарё вилоят маъмурий суди</t>
  </si>
  <si>
    <t>Хоразм вилоят маъмурий суди</t>
  </si>
  <si>
    <t>Қарши туманлараро маъмурий суди</t>
  </si>
  <si>
    <t>Урганч туманлараро маъмурий суди</t>
  </si>
  <si>
    <t>Тошкент вилоят маъмурий суди</t>
  </si>
  <si>
    <t>Нурафшон туманлараро маъмурий суди</t>
  </si>
  <si>
    <t>Тошкент шаҳар маъмурий суди</t>
  </si>
  <si>
    <t>Тошкент туманлараро маъмурий суди</t>
  </si>
  <si>
    <t>Умумий жами</t>
  </si>
  <si>
    <t>Фуқаролик ишлари бўйича Навбаҳор туманлараро суди</t>
  </si>
  <si>
    <t>Фуқаролик ишлари бўйича Ургут туман суди</t>
  </si>
  <si>
    <t>Жиноят ишлари бўйича Ширин шаҳар суди</t>
  </si>
  <si>
    <t>Фуқаролик ишлари бўйича Пахтакор туман суди</t>
  </si>
  <si>
    <t>Фориш туман иқтисодий суди</t>
  </si>
  <si>
    <t>27.08.2024 йил ҳолатига</t>
  </si>
  <si>
    <t>0.75</t>
  </si>
  <si>
    <t>Суд тизимидаги жами вакант иш ўринлари 134 тани ташкил этади.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</si>
</sst>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4"/>
      <color rgb="FFFF0000"/>
      <name val="Cambria"/>
      <family val="1"/>
      <charset val="204"/>
      <scheme val="maj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FF0000"/>
      <name val="Cambria"/>
      <family val="1"/>
      <charset val="204"/>
      <scheme val="major"/>
    </font>
    <font>
      <b/>
      <sz val="14"/>
      <color rgb="FF00B050"/>
      <name val="Cambria"/>
      <family val="1"/>
      <charset val="204"/>
      <scheme val="major"/>
    </font>
    <font>
      <sz val="14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sz val="12"/>
      <color theme="1"/>
      <name val="Cambria"/>
      <family val="1"/>
      <charset val="204"/>
      <scheme val="major"/>
    </font>
    <font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2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9" fillId="2" borderId="1" xfId="0" applyFont="1" applyFill="1" applyBorder="1" applyAlignment="1">
      <alignment horizontal="center" vertical="center" textRotation="90" wrapText="1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15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textRotation="90" wrapText="1"/>
    </xf>
    <xf numFmtId="0" fontId="1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0" xfId="0" applyFill="1" applyBorder="1"/>
    <xf numFmtId="0" fontId="0" fillId="0" borderId="5" xfId="0" applyFill="1" applyBorder="1"/>
    <xf numFmtId="0" fontId="0" fillId="0" borderId="1" xfId="0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0" fillId="0" borderId="3" xfId="0" applyFill="1" applyBorder="1"/>
    <xf numFmtId="0" fontId="0" fillId="0" borderId="2" xfId="0" applyFill="1" applyBorder="1"/>
    <xf numFmtId="0" fontId="8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7" fillId="0" borderId="1" xfId="0" applyFont="1" applyFill="1" applyBorder="1"/>
    <xf numFmtId="0" fontId="1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 wrapText="1"/>
    </xf>
  </cellXfs>
  <cellStyles count="9">
    <cellStyle name="Обычный" xfId="0" builtinId="0"/>
    <cellStyle name="Обычный 2" xfId="1"/>
    <cellStyle name="Обычный 2 2" xfId="2"/>
    <cellStyle name="Обычный 2 3" xfId="3"/>
    <cellStyle name="Обычный 2 4" xfId="4"/>
    <cellStyle name="Обычный 2 5" xfId="5"/>
    <cellStyle name="Обычный 2 6" xfId="6"/>
    <cellStyle name="Обычный 2 7" xfId="7"/>
    <cellStyle name="Обычный 2 8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439"/>
  <sheetViews>
    <sheetView showZeros="0" tabSelected="1" view="pageBreakPreview" zoomScale="70" zoomScaleNormal="70" zoomScaleSheetLayoutView="7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RowHeight="15" x14ac:dyDescent="0.25"/>
  <cols>
    <col min="1" max="1" width="9.140625" style="1" customWidth="1"/>
    <col min="2" max="2" width="48.7109375" style="1" bestFit="1" customWidth="1"/>
    <col min="3" max="3" width="80" style="1" bestFit="1" customWidth="1"/>
    <col min="4" max="4" width="12.5703125" style="1" customWidth="1"/>
    <col min="5" max="5" width="10.140625" style="1" customWidth="1"/>
    <col min="6" max="17" width="8.85546875" style="1" customWidth="1"/>
    <col min="18" max="18" width="9.85546875" style="1" customWidth="1"/>
    <col min="19" max="20" width="8.85546875" style="1" customWidth="1"/>
    <col min="21" max="21" width="8.85546875" style="3" customWidth="1"/>
    <col min="22" max="23" width="9.140625" style="2"/>
    <col min="24" max="24" width="9.140625" style="4"/>
    <col min="25" max="16384" width="9.140625" style="1"/>
  </cols>
  <sheetData>
    <row r="1" spans="1:24" ht="37.5" customHeight="1" x14ac:dyDescent="0.25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ht="37.5" customHeight="1" x14ac:dyDescent="0.25">
      <c r="A2" s="35" t="s">
        <v>426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</row>
    <row r="3" spans="1:24" ht="18.75" customHeight="1" x14ac:dyDescent="0.25">
      <c r="A3" s="29" t="s">
        <v>0</v>
      </c>
      <c r="B3" s="29" t="s">
        <v>21</v>
      </c>
      <c r="C3" s="29" t="s">
        <v>22</v>
      </c>
      <c r="D3" s="33" t="s">
        <v>20</v>
      </c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 t="s">
        <v>2</v>
      </c>
      <c r="T3" s="34"/>
      <c r="U3" s="34"/>
    </row>
    <row r="4" spans="1:24" ht="18.75" customHeight="1" x14ac:dyDescent="0.25">
      <c r="A4" s="29"/>
      <c r="B4" s="29"/>
      <c r="C4" s="29"/>
      <c r="D4" s="28" t="s">
        <v>3</v>
      </c>
      <c r="E4" s="28" t="s">
        <v>4</v>
      </c>
      <c r="F4" s="31" t="s">
        <v>5</v>
      </c>
      <c r="G4" s="31"/>
      <c r="H4" s="31"/>
      <c r="I4" s="31"/>
      <c r="J4" s="31"/>
      <c r="K4" s="31"/>
      <c r="L4" s="32" t="s">
        <v>6</v>
      </c>
      <c r="M4" s="32"/>
      <c r="N4" s="32"/>
      <c r="O4" s="32"/>
      <c r="P4" s="28" t="s">
        <v>7</v>
      </c>
      <c r="Q4" s="28" t="s">
        <v>8</v>
      </c>
      <c r="R4" s="28" t="s">
        <v>9</v>
      </c>
      <c r="S4" s="28" t="s">
        <v>10</v>
      </c>
      <c r="T4" s="28" t="s">
        <v>11</v>
      </c>
      <c r="U4" s="28" t="s">
        <v>12</v>
      </c>
    </row>
    <row r="5" spans="1:24" ht="162.75" x14ac:dyDescent="0.25">
      <c r="A5" s="29"/>
      <c r="B5" s="29"/>
      <c r="C5" s="29"/>
      <c r="D5" s="28"/>
      <c r="E5" s="28"/>
      <c r="F5" s="5" t="s">
        <v>13</v>
      </c>
      <c r="G5" s="5" t="s">
        <v>14</v>
      </c>
      <c r="H5" s="5" t="s">
        <v>15</v>
      </c>
      <c r="I5" s="5" t="s">
        <v>16</v>
      </c>
      <c r="J5" s="5" t="s">
        <v>17</v>
      </c>
      <c r="K5" s="5" t="s">
        <v>18</v>
      </c>
      <c r="L5" s="5" t="s">
        <v>13</v>
      </c>
      <c r="M5" s="5" t="s">
        <v>19</v>
      </c>
      <c r="N5" s="5" t="s">
        <v>15</v>
      </c>
      <c r="O5" s="5" t="s">
        <v>18</v>
      </c>
      <c r="P5" s="28"/>
      <c r="Q5" s="28"/>
      <c r="R5" s="28"/>
      <c r="S5" s="28"/>
      <c r="T5" s="28"/>
      <c r="U5" s="28"/>
    </row>
    <row r="6" spans="1:24" s="41" customFormat="1" ht="18" x14ac:dyDescent="0.25">
      <c r="A6" s="25">
        <v>1</v>
      </c>
      <c r="B6" s="25" t="s">
        <v>1</v>
      </c>
      <c r="C6" s="43" t="s">
        <v>1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39"/>
      <c r="W6" s="39"/>
      <c r="X6" s="40"/>
    </row>
    <row r="7" spans="1:24" s="41" customFormat="1" ht="18" x14ac:dyDescent="0.25">
      <c r="A7" s="26"/>
      <c r="B7" s="26"/>
      <c r="C7" s="43" t="s">
        <v>62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9"/>
      <c r="W7" s="39"/>
      <c r="X7" s="40"/>
    </row>
    <row r="8" spans="1:24" s="41" customFormat="1" ht="18" x14ac:dyDescent="0.25">
      <c r="A8" s="26"/>
      <c r="B8" s="26"/>
      <c r="C8" s="43" t="s">
        <v>63</v>
      </c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2"/>
      <c r="S8" s="42"/>
      <c r="T8" s="42"/>
      <c r="U8" s="42"/>
      <c r="V8" s="39"/>
      <c r="W8" s="39"/>
      <c r="X8" s="40"/>
    </row>
    <row r="9" spans="1:24" s="41" customFormat="1" ht="18" x14ac:dyDescent="0.25">
      <c r="A9" s="26"/>
      <c r="B9" s="26"/>
      <c r="C9" s="43" t="s">
        <v>64</v>
      </c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39"/>
      <c r="W9" s="39"/>
      <c r="X9" s="40"/>
    </row>
    <row r="10" spans="1:24" s="41" customFormat="1" ht="18" x14ac:dyDescent="0.25">
      <c r="A10" s="26"/>
      <c r="B10" s="26"/>
      <c r="C10" s="43" t="s">
        <v>38</v>
      </c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39"/>
      <c r="W10" s="39"/>
      <c r="X10" s="40"/>
    </row>
    <row r="11" spans="1:24" s="41" customFormat="1" ht="18" x14ac:dyDescent="0.25">
      <c r="A11" s="26"/>
      <c r="B11" s="26"/>
      <c r="C11" s="43" t="s">
        <v>65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39"/>
      <c r="W11" s="39"/>
      <c r="X11" s="40"/>
    </row>
    <row r="12" spans="1:24" s="41" customFormat="1" ht="18" x14ac:dyDescent="0.25">
      <c r="A12" s="26"/>
      <c r="B12" s="26"/>
      <c r="C12" s="43" t="s">
        <v>66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39"/>
      <c r="W12" s="39"/>
      <c r="X12" s="40"/>
    </row>
    <row r="13" spans="1:24" s="41" customFormat="1" ht="18" x14ac:dyDescent="0.25">
      <c r="A13" s="26"/>
      <c r="B13" s="26"/>
      <c r="C13" s="43" t="s">
        <v>67</v>
      </c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39"/>
      <c r="W13" s="39"/>
      <c r="X13" s="40"/>
    </row>
    <row r="14" spans="1:24" s="41" customFormat="1" ht="18" x14ac:dyDescent="0.25">
      <c r="A14" s="26"/>
      <c r="B14" s="26"/>
      <c r="C14" s="43" t="s">
        <v>68</v>
      </c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39"/>
      <c r="W14" s="39"/>
      <c r="X14" s="40"/>
    </row>
    <row r="15" spans="1:24" s="41" customFormat="1" ht="18" x14ac:dyDescent="0.25">
      <c r="A15" s="26"/>
      <c r="B15" s="26"/>
      <c r="C15" s="43" t="s">
        <v>69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39"/>
      <c r="W15" s="39"/>
      <c r="X15" s="40"/>
    </row>
    <row r="16" spans="1:24" s="41" customFormat="1" ht="18" x14ac:dyDescent="0.25">
      <c r="A16" s="26"/>
      <c r="B16" s="26"/>
      <c r="C16" s="43" t="s">
        <v>70</v>
      </c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  <c r="V16" s="39"/>
      <c r="W16" s="39"/>
      <c r="X16" s="40"/>
    </row>
    <row r="17" spans="1:24" s="41" customFormat="1" ht="18" x14ac:dyDescent="0.25">
      <c r="A17" s="26"/>
      <c r="B17" s="26"/>
      <c r="C17" s="43" t="s">
        <v>71</v>
      </c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39"/>
      <c r="W17" s="39"/>
      <c r="X17" s="40"/>
    </row>
    <row r="18" spans="1:24" s="41" customFormat="1" ht="18" x14ac:dyDescent="0.25">
      <c r="A18" s="26"/>
      <c r="B18" s="26"/>
      <c r="C18" s="43" t="s">
        <v>72</v>
      </c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39"/>
      <c r="W18" s="39"/>
      <c r="X18" s="40"/>
    </row>
    <row r="19" spans="1:24" s="41" customFormat="1" ht="18" x14ac:dyDescent="0.25">
      <c r="A19" s="26"/>
      <c r="B19" s="26"/>
      <c r="C19" s="43" t="s">
        <v>73</v>
      </c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39"/>
      <c r="W19" s="39"/>
      <c r="X19" s="40"/>
    </row>
    <row r="20" spans="1:24" s="41" customFormat="1" ht="18" x14ac:dyDescent="0.25">
      <c r="A20" s="26"/>
      <c r="B20" s="26"/>
      <c r="C20" s="43" t="s">
        <v>74</v>
      </c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39"/>
      <c r="W20" s="39"/>
      <c r="X20" s="40"/>
    </row>
    <row r="21" spans="1:24" s="41" customFormat="1" ht="18" x14ac:dyDescent="0.25">
      <c r="A21" s="26"/>
      <c r="B21" s="26"/>
      <c r="C21" s="43" t="s">
        <v>75</v>
      </c>
      <c r="D21" s="42"/>
      <c r="E21" s="42"/>
      <c r="F21" s="42"/>
      <c r="G21" s="42"/>
      <c r="H21" s="42"/>
      <c r="I21" s="42"/>
      <c r="J21" s="42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39"/>
      <c r="W21" s="39"/>
      <c r="X21" s="40"/>
    </row>
    <row r="22" spans="1:24" s="41" customFormat="1" ht="18" x14ac:dyDescent="0.25">
      <c r="A22" s="26"/>
      <c r="B22" s="26"/>
      <c r="C22" s="43" t="s">
        <v>76</v>
      </c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39"/>
      <c r="W22" s="39"/>
      <c r="X22" s="40"/>
    </row>
    <row r="23" spans="1:24" s="41" customFormat="1" ht="18" x14ac:dyDescent="0.25">
      <c r="A23" s="26"/>
      <c r="B23" s="26"/>
      <c r="C23" s="43" t="s">
        <v>77</v>
      </c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39"/>
      <c r="W23" s="39"/>
      <c r="X23" s="40"/>
    </row>
    <row r="24" spans="1:24" s="41" customFormat="1" ht="18" x14ac:dyDescent="0.25">
      <c r="A24" s="26"/>
      <c r="B24" s="26"/>
      <c r="C24" s="43" t="s">
        <v>78</v>
      </c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39"/>
      <c r="W24" s="39"/>
      <c r="X24" s="40"/>
    </row>
    <row r="25" spans="1:24" s="41" customFormat="1" ht="18" x14ac:dyDescent="0.25">
      <c r="A25" s="26"/>
      <c r="B25" s="26"/>
      <c r="C25" s="43" t="s">
        <v>79</v>
      </c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39"/>
      <c r="W25" s="39"/>
      <c r="X25" s="40"/>
    </row>
    <row r="26" spans="1:24" s="41" customFormat="1" ht="18" x14ac:dyDescent="0.25">
      <c r="A26" s="26"/>
      <c r="B26" s="26"/>
      <c r="C26" s="43" t="s">
        <v>80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39"/>
      <c r="W26" s="39"/>
      <c r="X26" s="40"/>
    </row>
    <row r="27" spans="1:24" s="41" customFormat="1" ht="18" x14ac:dyDescent="0.25">
      <c r="A27" s="26"/>
      <c r="B27" s="26"/>
      <c r="C27" s="43" t="s">
        <v>81</v>
      </c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39"/>
      <c r="W27" s="39"/>
      <c r="X27" s="40"/>
    </row>
    <row r="28" spans="1:24" s="41" customFormat="1" ht="18" x14ac:dyDescent="0.25">
      <c r="A28" s="26"/>
      <c r="B28" s="26"/>
      <c r="C28" s="43" t="s">
        <v>82</v>
      </c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39"/>
      <c r="W28" s="39"/>
      <c r="X28" s="40"/>
    </row>
    <row r="29" spans="1:24" s="41" customFormat="1" ht="18" x14ac:dyDescent="0.25">
      <c r="A29" s="26"/>
      <c r="B29" s="26"/>
      <c r="C29" s="43" t="s">
        <v>83</v>
      </c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39"/>
      <c r="W29" s="39"/>
      <c r="X29" s="40"/>
    </row>
    <row r="30" spans="1:24" s="41" customFormat="1" ht="18" x14ac:dyDescent="0.25">
      <c r="A30" s="26"/>
      <c r="B30" s="26"/>
      <c r="C30" s="43" t="s">
        <v>84</v>
      </c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39"/>
      <c r="W30" s="39"/>
      <c r="X30" s="40"/>
    </row>
    <row r="31" spans="1:24" s="41" customFormat="1" ht="18" x14ac:dyDescent="0.25">
      <c r="A31" s="26"/>
      <c r="B31" s="26"/>
      <c r="C31" s="43" t="s">
        <v>85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39"/>
      <c r="W31" s="39"/>
      <c r="X31" s="40"/>
    </row>
    <row r="32" spans="1:24" s="41" customFormat="1" ht="18" x14ac:dyDescent="0.25">
      <c r="A32" s="26"/>
      <c r="B32" s="26"/>
      <c r="C32" s="43" t="s">
        <v>86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39"/>
      <c r="W32" s="39"/>
      <c r="X32" s="40"/>
    </row>
    <row r="33" spans="1:24" s="8" customFormat="1" ht="18" x14ac:dyDescent="0.25">
      <c r="A33" s="27"/>
      <c r="B33" s="27"/>
      <c r="C33" s="11" t="s">
        <v>23</v>
      </c>
      <c r="D33" s="12">
        <f>SUM(D6:D32)</f>
        <v>0</v>
      </c>
      <c r="E33" s="12">
        <f t="shared" ref="E33:U33" si="0">SUM(E6:E32)</f>
        <v>0</v>
      </c>
      <c r="F33" s="12">
        <f t="shared" si="0"/>
        <v>0</v>
      </c>
      <c r="G33" s="12">
        <f t="shared" si="0"/>
        <v>0</v>
      </c>
      <c r="H33" s="12">
        <f t="shared" si="0"/>
        <v>0</v>
      </c>
      <c r="I33" s="12">
        <f t="shared" si="0"/>
        <v>0</v>
      </c>
      <c r="J33" s="12">
        <f t="shared" si="0"/>
        <v>0</v>
      </c>
      <c r="K33" s="12">
        <f t="shared" si="0"/>
        <v>0</v>
      </c>
      <c r="L33" s="12">
        <f t="shared" si="0"/>
        <v>0</v>
      </c>
      <c r="M33" s="12">
        <f t="shared" si="0"/>
        <v>0</v>
      </c>
      <c r="N33" s="12">
        <f t="shared" si="0"/>
        <v>0</v>
      </c>
      <c r="O33" s="12">
        <f t="shared" si="0"/>
        <v>0</v>
      </c>
      <c r="P33" s="12">
        <f t="shared" si="0"/>
        <v>0</v>
      </c>
      <c r="Q33" s="12">
        <f t="shared" si="0"/>
        <v>0</v>
      </c>
      <c r="R33" s="12">
        <f t="shared" si="0"/>
        <v>0</v>
      </c>
      <c r="S33" s="12">
        <f t="shared" si="0"/>
        <v>0</v>
      </c>
      <c r="T33" s="12">
        <f t="shared" si="0"/>
        <v>0</v>
      </c>
      <c r="U33" s="12">
        <f t="shared" si="0"/>
        <v>0</v>
      </c>
      <c r="V33" s="6"/>
      <c r="W33" s="6"/>
      <c r="X33" s="7"/>
    </row>
    <row r="34" spans="1:24" s="41" customFormat="1" ht="18" x14ac:dyDescent="0.25">
      <c r="A34" s="25">
        <v>2</v>
      </c>
      <c r="B34" s="25" t="s">
        <v>26</v>
      </c>
      <c r="C34" s="43" t="s">
        <v>26</v>
      </c>
      <c r="D34" s="42" t="s">
        <v>427</v>
      </c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39"/>
      <c r="W34" s="39"/>
      <c r="X34" s="40"/>
    </row>
    <row r="35" spans="1:24" s="41" customFormat="1" ht="18" x14ac:dyDescent="0.25">
      <c r="A35" s="26"/>
      <c r="B35" s="26"/>
      <c r="C35" s="43" t="s">
        <v>87</v>
      </c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39"/>
      <c r="W35" s="39"/>
      <c r="X35" s="40"/>
    </row>
    <row r="36" spans="1:24" s="41" customFormat="1" ht="18" x14ac:dyDescent="0.25">
      <c r="A36" s="26"/>
      <c r="B36" s="26"/>
      <c r="C36" s="43" t="s">
        <v>88</v>
      </c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>
        <v>1</v>
      </c>
      <c r="S36" s="42"/>
      <c r="T36" s="42"/>
      <c r="U36" s="42"/>
      <c r="V36" s="39"/>
      <c r="W36" s="39"/>
      <c r="X36" s="40"/>
    </row>
    <row r="37" spans="1:24" s="41" customFormat="1" ht="18" x14ac:dyDescent="0.25">
      <c r="A37" s="26"/>
      <c r="B37" s="26"/>
      <c r="C37" s="43" t="s">
        <v>89</v>
      </c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39"/>
      <c r="W37" s="39"/>
      <c r="X37" s="40"/>
    </row>
    <row r="38" spans="1:24" s="41" customFormat="1" ht="18" x14ac:dyDescent="0.25">
      <c r="A38" s="26"/>
      <c r="B38" s="26"/>
      <c r="C38" s="43" t="s">
        <v>90</v>
      </c>
      <c r="D38" s="42"/>
      <c r="E38" s="42">
        <v>0.5</v>
      </c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39"/>
      <c r="W38" s="39"/>
      <c r="X38" s="40"/>
    </row>
    <row r="39" spans="1:24" s="41" customFormat="1" ht="18" x14ac:dyDescent="0.25">
      <c r="A39" s="26"/>
      <c r="B39" s="26"/>
      <c r="C39" s="43" t="s">
        <v>91</v>
      </c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>
        <v>1</v>
      </c>
      <c r="S39" s="42"/>
      <c r="T39" s="42"/>
      <c r="U39" s="42"/>
      <c r="V39" s="39"/>
      <c r="W39" s="39"/>
      <c r="X39" s="40"/>
    </row>
    <row r="40" spans="1:24" s="41" customFormat="1" ht="18" x14ac:dyDescent="0.25">
      <c r="A40" s="26"/>
      <c r="B40" s="26"/>
      <c r="C40" s="43" t="s">
        <v>41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39"/>
      <c r="W40" s="39"/>
      <c r="X40" s="40"/>
    </row>
    <row r="41" spans="1:24" s="41" customFormat="1" ht="18" x14ac:dyDescent="0.25">
      <c r="A41" s="26"/>
      <c r="B41" s="26"/>
      <c r="C41" s="43" t="s">
        <v>92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39"/>
      <c r="W41" s="39"/>
      <c r="X41" s="40"/>
    </row>
    <row r="42" spans="1:24" s="41" customFormat="1" ht="18" x14ac:dyDescent="0.25">
      <c r="A42" s="26"/>
      <c r="B42" s="26"/>
      <c r="C42" s="43" t="s">
        <v>93</v>
      </c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39"/>
      <c r="W42" s="39"/>
      <c r="X42" s="40"/>
    </row>
    <row r="43" spans="1:24" s="41" customFormat="1" ht="18" x14ac:dyDescent="0.25">
      <c r="A43" s="26"/>
      <c r="B43" s="26"/>
      <c r="C43" s="43" t="s">
        <v>94</v>
      </c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39"/>
      <c r="W43" s="39"/>
      <c r="X43" s="40"/>
    </row>
    <row r="44" spans="1:24" s="41" customFormat="1" ht="18" x14ac:dyDescent="0.25">
      <c r="A44" s="26"/>
      <c r="B44" s="26"/>
      <c r="C44" s="43" t="s">
        <v>95</v>
      </c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39"/>
      <c r="W44" s="39"/>
      <c r="X44" s="40"/>
    </row>
    <row r="45" spans="1:24" s="41" customFormat="1" ht="18" x14ac:dyDescent="0.25">
      <c r="A45" s="26"/>
      <c r="B45" s="26"/>
      <c r="C45" s="43" t="s">
        <v>96</v>
      </c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39"/>
      <c r="W45" s="39"/>
      <c r="X45" s="40"/>
    </row>
    <row r="46" spans="1:24" s="41" customFormat="1" ht="18" x14ac:dyDescent="0.25">
      <c r="A46" s="26"/>
      <c r="B46" s="26"/>
      <c r="C46" s="43" t="s">
        <v>97</v>
      </c>
      <c r="D46" s="42"/>
      <c r="E46" s="42">
        <v>2</v>
      </c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39"/>
      <c r="W46" s="39"/>
      <c r="X46" s="40"/>
    </row>
    <row r="47" spans="1:24" s="41" customFormat="1" ht="18" x14ac:dyDescent="0.25">
      <c r="A47" s="26"/>
      <c r="B47" s="26"/>
      <c r="C47" s="43" t="s">
        <v>98</v>
      </c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39"/>
      <c r="W47" s="39"/>
      <c r="X47" s="40"/>
    </row>
    <row r="48" spans="1:24" s="41" customFormat="1" ht="18" x14ac:dyDescent="0.25">
      <c r="A48" s="26"/>
      <c r="B48" s="26"/>
      <c r="C48" s="43" t="s">
        <v>99</v>
      </c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>
        <v>1</v>
      </c>
      <c r="T48" s="42"/>
      <c r="U48" s="42"/>
      <c r="V48" s="39"/>
      <c r="W48" s="39"/>
      <c r="X48" s="40"/>
    </row>
    <row r="49" spans="1:24" s="41" customFormat="1" ht="18" x14ac:dyDescent="0.25">
      <c r="A49" s="26"/>
      <c r="B49" s="26"/>
      <c r="C49" s="43" t="s">
        <v>53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39"/>
      <c r="W49" s="39"/>
      <c r="X49" s="40"/>
    </row>
    <row r="50" spans="1:24" s="41" customFormat="1" ht="18" x14ac:dyDescent="0.25">
      <c r="A50" s="26"/>
      <c r="B50" s="26"/>
      <c r="C50" s="43" t="s">
        <v>100</v>
      </c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>
        <v>1</v>
      </c>
      <c r="S50" s="42"/>
      <c r="T50" s="42"/>
      <c r="U50" s="42"/>
      <c r="V50" s="39"/>
      <c r="W50" s="39"/>
      <c r="X50" s="40"/>
    </row>
    <row r="51" spans="1:24" s="41" customFormat="1" ht="18" x14ac:dyDescent="0.25">
      <c r="A51" s="26"/>
      <c r="B51" s="26"/>
      <c r="C51" s="43" t="s">
        <v>32</v>
      </c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39"/>
      <c r="W51" s="39"/>
      <c r="X51" s="40"/>
    </row>
    <row r="52" spans="1:24" s="41" customFormat="1" ht="18" x14ac:dyDescent="0.25">
      <c r="A52" s="26"/>
      <c r="B52" s="26"/>
      <c r="C52" s="43" t="s">
        <v>101</v>
      </c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39"/>
      <c r="W52" s="39"/>
      <c r="X52" s="40"/>
    </row>
    <row r="53" spans="1:24" s="41" customFormat="1" ht="18" x14ac:dyDescent="0.25">
      <c r="A53" s="26"/>
      <c r="B53" s="26"/>
      <c r="C53" s="43" t="s">
        <v>102</v>
      </c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39"/>
      <c r="W53" s="39"/>
      <c r="X53" s="40"/>
    </row>
    <row r="54" spans="1:24" s="41" customFormat="1" ht="18" x14ac:dyDescent="0.25">
      <c r="A54" s="26"/>
      <c r="B54" s="26"/>
      <c r="C54" s="43" t="s">
        <v>103</v>
      </c>
      <c r="D54" s="42"/>
      <c r="E54" s="42">
        <v>1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39"/>
      <c r="W54" s="39"/>
      <c r="X54" s="40"/>
    </row>
    <row r="55" spans="1:24" s="41" customFormat="1" ht="18" x14ac:dyDescent="0.25">
      <c r="A55" s="26"/>
      <c r="B55" s="26"/>
      <c r="C55" s="43" t="s">
        <v>104</v>
      </c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39"/>
      <c r="W55" s="39"/>
      <c r="X55" s="40"/>
    </row>
    <row r="56" spans="1:24" s="41" customFormat="1" ht="18" x14ac:dyDescent="0.25">
      <c r="A56" s="26"/>
      <c r="B56" s="26"/>
      <c r="C56" s="43" t="s">
        <v>105</v>
      </c>
      <c r="D56" s="42"/>
      <c r="E56" s="42">
        <v>1</v>
      </c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39"/>
      <c r="W56" s="39"/>
      <c r="X56" s="40"/>
    </row>
    <row r="57" spans="1:24" s="41" customFormat="1" ht="18" x14ac:dyDescent="0.25">
      <c r="A57" s="26"/>
      <c r="B57" s="26"/>
      <c r="C57" s="43" t="s">
        <v>106</v>
      </c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39"/>
      <c r="W57" s="39"/>
      <c r="X57" s="40"/>
    </row>
    <row r="58" spans="1:24" s="41" customFormat="1" ht="18" x14ac:dyDescent="0.25">
      <c r="A58" s="26"/>
      <c r="B58" s="26"/>
      <c r="C58" s="43" t="s">
        <v>107</v>
      </c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39"/>
      <c r="W58" s="39"/>
      <c r="X58" s="40"/>
    </row>
    <row r="59" spans="1:24" s="41" customFormat="1" ht="18" x14ac:dyDescent="0.25">
      <c r="A59" s="26"/>
      <c r="B59" s="26"/>
      <c r="C59" s="43" t="s">
        <v>108</v>
      </c>
      <c r="D59" s="42"/>
      <c r="E59" s="42"/>
      <c r="F59" s="42"/>
      <c r="G59" s="42"/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39"/>
      <c r="W59" s="39"/>
      <c r="X59" s="40"/>
    </row>
    <row r="60" spans="1:24" s="41" customFormat="1" ht="18" x14ac:dyDescent="0.25">
      <c r="A60" s="26"/>
      <c r="B60" s="26"/>
      <c r="C60" s="43" t="s">
        <v>109</v>
      </c>
      <c r="D60" s="42"/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>
        <v>1</v>
      </c>
      <c r="S60" s="42"/>
      <c r="T60" s="42"/>
      <c r="U60" s="42"/>
      <c r="V60" s="39"/>
      <c r="W60" s="39"/>
      <c r="X60" s="40"/>
    </row>
    <row r="61" spans="1:24" s="41" customFormat="1" ht="18" x14ac:dyDescent="0.25">
      <c r="A61" s="26"/>
      <c r="B61" s="26"/>
      <c r="C61" s="43" t="s">
        <v>27</v>
      </c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39"/>
      <c r="W61" s="39"/>
      <c r="X61" s="40"/>
    </row>
    <row r="62" spans="1:24" s="41" customFormat="1" ht="18" x14ac:dyDescent="0.25">
      <c r="A62" s="26"/>
      <c r="B62" s="26"/>
      <c r="C62" s="43" t="s">
        <v>110</v>
      </c>
      <c r="D62" s="42"/>
      <c r="E62" s="42"/>
      <c r="F62" s="42"/>
      <c r="G62" s="42"/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39"/>
      <c r="W62" s="39"/>
      <c r="X62" s="40"/>
    </row>
    <row r="63" spans="1:24" s="8" customFormat="1" ht="18" x14ac:dyDescent="0.25">
      <c r="A63" s="27"/>
      <c r="B63" s="27"/>
      <c r="C63" s="11" t="s">
        <v>23</v>
      </c>
      <c r="D63" s="12">
        <f>SUM(D34:D62)</f>
        <v>0</v>
      </c>
      <c r="E63" s="12">
        <f t="shared" ref="E63:U63" si="1">SUM(E34:E62)</f>
        <v>4.5</v>
      </c>
      <c r="F63" s="12">
        <f t="shared" si="1"/>
        <v>0</v>
      </c>
      <c r="G63" s="12">
        <f t="shared" si="1"/>
        <v>0</v>
      </c>
      <c r="H63" s="12">
        <f t="shared" si="1"/>
        <v>0</v>
      </c>
      <c r="I63" s="12">
        <f t="shared" si="1"/>
        <v>0</v>
      </c>
      <c r="J63" s="12">
        <f t="shared" si="1"/>
        <v>0</v>
      </c>
      <c r="K63" s="12">
        <f t="shared" si="1"/>
        <v>0</v>
      </c>
      <c r="L63" s="12">
        <f t="shared" si="1"/>
        <v>0</v>
      </c>
      <c r="M63" s="12">
        <f t="shared" si="1"/>
        <v>0</v>
      </c>
      <c r="N63" s="12">
        <f t="shared" si="1"/>
        <v>0</v>
      </c>
      <c r="O63" s="12">
        <f t="shared" si="1"/>
        <v>0</v>
      </c>
      <c r="P63" s="12">
        <f t="shared" si="1"/>
        <v>0</v>
      </c>
      <c r="Q63" s="12">
        <f t="shared" si="1"/>
        <v>0</v>
      </c>
      <c r="R63" s="12">
        <f t="shared" si="1"/>
        <v>4</v>
      </c>
      <c r="S63" s="12">
        <f t="shared" si="1"/>
        <v>1</v>
      </c>
      <c r="T63" s="12">
        <f t="shared" si="1"/>
        <v>0</v>
      </c>
      <c r="U63" s="12">
        <f t="shared" si="1"/>
        <v>0</v>
      </c>
      <c r="V63" s="6"/>
      <c r="W63" s="6"/>
      <c r="X63" s="7"/>
    </row>
    <row r="64" spans="1:24" s="41" customFormat="1" ht="18" x14ac:dyDescent="0.25">
      <c r="A64" s="25">
        <v>3</v>
      </c>
      <c r="B64" s="26" t="s">
        <v>25</v>
      </c>
      <c r="C64" s="43" t="s">
        <v>25</v>
      </c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39"/>
      <c r="W64" s="39"/>
      <c r="X64" s="40"/>
    </row>
    <row r="65" spans="1:24" s="41" customFormat="1" ht="18" x14ac:dyDescent="0.25">
      <c r="A65" s="26"/>
      <c r="B65" s="26"/>
      <c r="C65" s="43" t="s">
        <v>111</v>
      </c>
      <c r="D65" s="42"/>
      <c r="E65" s="42">
        <v>1</v>
      </c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>
        <v>1</v>
      </c>
      <c r="Q65" s="42"/>
      <c r="R65" s="42"/>
      <c r="S65" s="42"/>
      <c r="T65" s="42"/>
      <c r="U65" s="42"/>
      <c r="V65" s="39"/>
      <c r="W65" s="39"/>
      <c r="X65" s="40"/>
    </row>
    <row r="66" spans="1:24" s="41" customFormat="1" ht="18" x14ac:dyDescent="0.25">
      <c r="A66" s="26"/>
      <c r="B66" s="26"/>
      <c r="C66" s="43" t="s">
        <v>112</v>
      </c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39"/>
      <c r="W66" s="39"/>
      <c r="X66" s="40"/>
    </row>
    <row r="67" spans="1:24" s="41" customFormat="1" ht="18" x14ac:dyDescent="0.25">
      <c r="A67" s="26"/>
      <c r="B67" s="26"/>
      <c r="C67" s="43" t="s">
        <v>113</v>
      </c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39"/>
      <c r="W67" s="39"/>
      <c r="X67" s="40"/>
    </row>
    <row r="68" spans="1:24" s="41" customFormat="1" ht="18" x14ac:dyDescent="0.25">
      <c r="A68" s="26"/>
      <c r="B68" s="26"/>
      <c r="C68" s="43" t="s">
        <v>114</v>
      </c>
      <c r="D68" s="42"/>
      <c r="E68" s="42"/>
      <c r="F68" s="42"/>
      <c r="G68" s="42"/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39"/>
      <c r="W68" s="39"/>
      <c r="X68" s="40"/>
    </row>
    <row r="69" spans="1:24" s="41" customFormat="1" ht="18" x14ac:dyDescent="0.25">
      <c r="A69" s="26"/>
      <c r="B69" s="26"/>
      <c r="C69" s="43" t="s">
        <v>115</v>
      </c>
      <c r="D69" s="42"/>
      <c r="E69" s="42">
        <v>1</v>
      </c>
      <c r="F69" s="42"/>
      <c r="G69" s="42"/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39"/>
      <c r="W69" s="39"/>
      <c r="X69" s="40"/>
    </row>
    <row r="70" spans="1:24" s="41" customFormat="1" ht="18" x14ac:dyDescent="0.25">
      <c r="A70" s="26"/>
      <c r="B70" s="26"/>
      <c r="C70" s="43" t="s">
        <v>116</v>
      </c>
      <c r="D70" s="42"/>
      <c r="E70" s="42">
        <v>1</v>
      </c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39"/>
      <c r="W70" s="39"/>
      <c r="X70" s="40"/>
    </row>
    <row r="71" spans="1:24" s="41" customFormat="1" ht="18" x14ac:dyDescent="0.25">
      <c r="A71" s="26"/>
      <c r="B71" s="26"/>
      <c r="C71" s="43" t="s">
        <v>117</v>
      </c>
      <c r="D71" s="42"/>
      <c r="E71" s="42">
        <v>1</v>
      </c>
      <c r="F71" s="42"/>
      <c r="G71" s="42"/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39"/>
      <c r="W71" s="39"/>
      <c r="X71" s="40"/>
    </row>
    <row r="72" spans="1:24" s="41" customFormat="1" ht="18" x14ac:dyDescent="0.25">
      <c r="A72" s="26"/>
      <c r="B72" s="26"/>
      <c r="C72" s="43" t="s">
        <v>118</v>
      </c>
      <c r="D72" s="42"/>
      <c r="E72" s="42"/>
      <c r="F72" s="42"/>
      <c r="G72" s="42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39"/>
      <c r="W72" s="39"/>
      <c r="X72" s="40"/>
    </row>
    <row r="73" spans="1:24" s="41" customFormat="1" ht="18" x14ac:dyDescent="0.25">
      <c r="A73" s="26"/>
      <c r="B73" s="26"/>
      <c r="C73" s="43" t="s">
        <v>119</v>
      </c>
      <c r="D73" s="42"/>
      <c r="E73" s="42"/>
      <c r="F73" s="42"/>
      <c r="G73" s="42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39"/>
      <c r="W73" s="39"/>
      <c r="X73" s="40"/>
    </row>
    <row r="74" spans="1:24" s="41" customFormat="1" ht="18" x14ac:dyDescent="0.25">
      <c r="A74" s="26"/>
      <c r="B74" s="26"/>
      <c r="C74" s="43" t="s">
        <v>120</v>
      </c>
      <c r="D74" s="42"/>
      <c r="E74" s="42"/>
      <c r="F74" s="42"/>
      <c r="G74" s="42"/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39"/>
      <c r="W74" s="39"/>
      <c r="X74" s="40"/>
    </row>
    <row r="75" spans="1:24" s="41" customFormat="1" ht="18" x14ac:dyDescent="0.25">
      <c r="A75" s="26"/>
      <c r="B75" s="26"/>
      <c r="C75" s="43" t="s">
        <v>121</v>
      </c>
      <c r="D75" s="42"/>
      <c r="E75" s="42">
        <v>1</v>
      </c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39"/>
      <c r="W75" s="39"/>
      <c r="X75" s="40"/>
    </row>
    <row r="76" spans="1:24" s="41" customFormat="1" ht="18" x14ac:dyDescent="0.25">
      <c r="A76" s="26"/>
      <c r="B76" s="26"/>
      <c r="C76" s="43" t="s">
        <v>122</v>
      </c>
      <c r="D76" s="42"/>
      <c r="E76" s="42">
        <v>1</v>
      </c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39"/>
      <c r="W76" s="39"/>
      <c r="X76" s="40"/>
    </row>
    <row r="77" spans="1:24" s="41" customFormat="1" ht="18" x14ac:dyDescent="0.25">
      <c r="A77" s="26"/>
      <c r="B77" s="26"/>
      <c r="C77" s="43" t="s">
        <v>123</v>
      </c>
      <c r="D77" s="42"/>
      <c r="E77" s="42">
        <v>1</v>
      </c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39"/>
      <c r="W77" s="39"/>
      <c r="X77" s="40"/>
    </row>
    <row r="78" spans="1:24" s="41" customFormat="1" ht="18" x14ac:dyDescent="0.25">
      <c r="A78" s="26"/>
      <c r="B78" s="26"/>
      <c r="C78" s="43" t="s">
        <v>124</v>
      </c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2"/>
      <c r="Q78" s="42"/>
      <c r="R78" s="42"/>
      <c r="S78" s="42"/>
      <c r="T78" s="42"/>
      <c r="U78" s="42"/>
      <c r="V78" s="39"/>
      <c r="W78" s="39"/>
      <c r="X78" s="40"/>
    </row>
    <row r="79" spans="1:24" s="41" customFormat="1" ht="18" x14ac:dyDescent="0.25">
      <c r="A79" s="26"/>
      <c r="B79" s="26"/>
      <c r="C79" s="43" t="s">
        <v>125</v>
      </c>
      <c r="D79" s="42"/>
      <c r="E79" s="42">
        <v>0.5</v>
      </c>
      <c r="F79" s="42"/>
      <c r="G79" s="42"/>
      <c r="H79" s="42"/>
      <c r="I79" s="42"/>
      <c r="J79" s="42"/>
      <c r="K79" s="42"/>
      <c r="L79" s="42"/>
      <c r="M79" s="42"/>
      <c r="N79" s="42"/>
      <c r="O79" s="42"/>
      <c r="P79" s="42"/>
      <c r="Q79" s="42"/>
      <c r="R79" s="42"/>
      <c r="S79" s="42"/>
      <c r="T79" s="42"/>
      <c r="U79" s="42"/>
      <c r="V79" s="39"/>
      <c r="W79" s="39"/>
      <c r="X79" s="40"/>
    </row>
    <row r="80" spans="1:24" s="41" customFormat="1" ht="18" x14ac:dyDescent="0.25">
      <c r="A80" s="26"/>
      <c r="B80" s="26"/>
      <c r="C80" s="43" t="s">
        <v>126</v>
      </c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39"/>
      <c r="W80" s="39"/>
      <c r="X80" s="40"/>
    </row>
    <row r="81" spans="1:24" s="41" customFormat="1" ht="18" x14ac:dyDescent="0.25">
      <c r="A81" s="26"/>
      <c r="B81" s="26"/>
      <c r="C81" s="43" t="s">
        <v>127</v>
      </c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39"/>
      <c r="W81" s="39"/>
      <c r="X81" s="40"/>
    </row>
    <row r="82" spans="1:24" s="41" customFormat="1" ht="18" x14ac:dyDescent="0.25">
      <c r="A82" s="26"/>
      <c r="B82" s="26"/>
      <c r="C82" s="43" t="s">
        <v>128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39"/>
      <c r="W82" s="39"/>
      <c r="X82" s="40"/>
    </row>
    <row r="83" spans="1:24" s="41" customFormat="1" ht="18" x14ac:dyDescent="0.25">
      <c r="A83" s="26"/>
      <c r="B83" s="26"/>
      <c r="C83" s="43" t="s">
        <v>129</v>
      </c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39"/>
      <c r="W83" s="39"/>
      <c r="X83" s="40"/>
    </row>
    <row r="84" spans="1:24" s="41" customFormat="1" ht="18" x14ac:dyDescent="0.25">
      <c r="A84" s="26"/>
      <c r="B84" s="26"/>
      <c r="C84" s="43" t="s">
        <v>130</v>
      </c>
      <c r="D84" s="42"/>
      <c r="E84" s="42"/>
      <c r="F84" s="42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39"/>
      <c r="W84" s="39"/>
      <c r="X84" s="40"/>
    </row>
    <row r="85" spans="1:24" s="41" customFormat="1" ht="18" x14ac:dyDescent="0.25">
      <c r="A85" s="26"/>
      <c r="B85" s="26"/>
      <c r="C85" s="43" t="s">
        <v>131</v>
      </c>
      <c r="D85" s="42"/>
      <c r="E85" s="42"/>
      <c r="F85" s="42"/>
      <c r="G85" s="42"/>
      <c r="H85" s="42"/>
      <c r="I85" s="42"/>
      <c r="J85" s="42"/>
      <c r="K85" s="42"/>
      <c r="L85" s="42"/>
      <c r="M85" s="42"/>
      <c r="N85" s="42"/>
      <c r="O85" s="42"/>
      <c r="P85" s="42"/>
      <c r="Q85" s="42"/>
      <c r="R85" s="42"/>
      <c r="S85" s="42"/>
      <c r="T85" s="42"/>
      <c r="U85" s="42"/>
      <c r="V85" s="39"/>
      <c r="W85" s="39"/>
      <c r="X85" s="40"/>
    </row>
    <row r="86" spans="1:24" s="41" customFormat="1" ht="18" x14ac:dyDescent="0.25">
      <c r="A86" s="26"/>
      <c r="B86" s="26"/>
      <c r="C86" s="43" t="s">
        <v>132</v>
      </c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39"/>
      <c r="W86" s="39"/>
      <c r="X86" s="40"/>
    </row>
    <row r="87" spans="1:24" s="41" customFormat="1" ht="18" x14ac:dyDescent="0.25">
      <c r="A87" s="26"/>
      <c r="B87" s="26"/>
      <c r="C87" s="43" t="s">
        <v>133</v>
      </c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42"/>
      <c r="T87" s="42"/>
      <c r="U87" s="42"/>
      <c r="V87" s="39"/>
      <c r="W87" s="39"/>
      <c r="X87" s="40"/>
    </row>
    <row r="88" spans="1:24" s="41" customFormat="1" ht="18" x14ac:dyDescent="0.25">
      <c r="A88" s="26"/>
      <c r="B88" s="26"/>
      <c r="C88" s="43" t="s">
        <v>134</v>
      </c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39"/>
      <c r="W88" s="39"/>
      <c r="X88" s="40"/>
    </row>
    <row r="89" spans="1:24" s="41" customFormat="1" ht="18" x14ac:dyDescent="0.25">
      <c r="A89" s="26"/>
      <c r="B89" s="26"/>
      <c r="C89" s="43" t="s">
        <v>135</v>
      </c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42"/>
      <c r="T89" s="42"/>
      <c r="U89" s="42"/>
      <c r="V89" s="39"/>
      <c r="W89" s="39"/>
      <c r="X89" s="40"/>
    </row>
    <row r="90" spans="1:24" s="8" customFormat="1" ht="18" x14ac:dyDescent="0.25">
      <c r="A90" s="27"/>
      <c r="B90" s="27"/>
      <c r="C90" s="11" t="s">
        <v>23</v>
      </c>
      <c r="D90" s="12">
        <f>SUM(D64:D89)</f>
        <v>0</v>
      </c>
      <c r="E90" s="12">
        <f t="shared" ref="E90:U90" si="2">SUM(E64:E89)</f>
        <v>7.5</v>
      </c>
      <c r="F90" s="12">
        <f t="shared" si="2"/>
        <v>0</v>
      </c>
      <c r="G90" s="12">
        <f t="shared" si="2"/>
        <v>0</v>
      </c>
      <c r="H90" s="12">
        <f t="shared" si="2"/>
        <v>0</v>
      </c>
      <c r="I90" s="12">
        <f t="shared" si="2"/>
        <v>0</v>
      </c>
      <c r="J90" s="12">
        <f t="shared" si="2"/>
        <v>0</v>
      </c>
      <c r="K90" s="12">
        <f t="shared" si="2"/>
        <v>0</v>
      </c>
      <c r="L90" s="12">
        <f t="shared" si="2"/>
        <v>0</v>
      </c>
      <c r="M90" s="12">
        <f t="shared" si="2"/>
        <v>0</v>
      </c>
      <c r="N90" s="12">
        <f t="shared" si="2"/>
        <v>0</v>
      </c>
      <c r="O90" s="12">
        <f t="shared" si="2"/>
        <v>0</v>
      </c>
      <c r="P90" s="12">
        <f t="shared" si="2"/>
        <v>1</v>
      </c>
      <c r="Q90" s="12">
        <f t="shared" si="2"/>
        <v>0</v>
      </c>
      <c r="R90" s="12">
        <f t="shared" si="2"/>
        <v>0</v>
      </c>
      <c r="S90" s="12">
        <f t="shared" si="2"/>
        <v>0</v>
      </c>
      <c r="T90" s="12">
        <f t="shared" si="2"/>
        <v>0</v>
      </c>
      <c r="U90" s="12">
        <f t="shared" si="2"/>
        <v>0</v>
      </c>
      <c r="V90" s="6"/>
      <c r="W90" s="6"/>
      <c r="X90" s="7"/>
    </row>
    <row r="91" spans="1:24" s="41" customFormat="1" ht="18" x14ac:dyDescent="0.25">
      <c r="A91" s="25">
        <v>4</v>
      </c>
      <c r="B91" s="25" t="s">
        <v>52</v>
      </c>
      <c r="C91" s="43" t="s">
        <v>52</v>
      </c>
      <c r="D91" s="42">
        <v>1</v>
      </c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39"/>
      <c r="W91" s="39"/>
      <c r="X91" s="40"/>
    </row>
    <row r="92" spans="1:24" s="41" customFormat="1" ht="18" x14ac:dyDescent="0.25">
      <c r="A92" s="26"/>
      <c r="B92" s="26"/>
      <c r="C92" s="43" t="s">
        <v>136</v>
      </c>
      <c r="D92" s="42"/>
      <c r="E92" s="42"/>
      <c r="F92" s="42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39"/>
      <c r="W92" s="39"/>
      <c r="X92" s="40"/>
    </row>
    <row r="93" spans="1:24" s="41" customFormat="1" ht="18" x14ac:dyDescent="0.25">
      <c r="A93" s="26"/>
      <c r="B93" s="26"/>
      <c r="C93" s="43" t="s">
        <v>137</v>
      </c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39"/>
      <c r="W93" s="39"/>
      <c r="X93" s="40"/>
    </row>
    <row r="94" spans="1:24" s="41" customFormat="1" ht="18" x14ac:dyDescent="0.25">
      <c r="A94" s="26"/>
      <c r="B94" s="26"/>
      <c r="C94" s="43" t="s">
        <v>138</v>
      </c>
      <c r="D94" s="42"/>
      <c r="E94" s="42"/>
      <c r="F94" s="42"/>
      <c r="G94" s="42"/>
      <c r="H94" s="42"/>
      <c r="I94" s="42"/>
      <c r="J94" s="42"/>
      <c r="K94" s="42"/>
      <c r="L94" s="42"/>
      <c r="M94" s="42"/>
      <c r="N94" s="42"/>
      <c r="O94" s="42"/>
      <c r="P94" s="42"/>
      <c r="Q94" s="42"/>
      <c r="R94" s="42"/>
      <c r="S94" s="42"/>
      <c r="T94" s="42"/>
      <c r="U94" s="42"/>
      <c r="V94" s="39"/>
      <c r="W94" s="39"/>
      <c r="X94" s="40"/>
    </row>
    <row r="95" spans="1:24" s="41" customFormat="1" ht="18" x14ac:dyDescent="0.25">
      <c r="A95" s="26"/>
      <c r="B95" s="26"/>
      <c r="C95" s="43" t="s">
        <v>139</v>
      </c>
      <c r="D95" s="42"/>
      <c r="E95" s="42"/>
      <c r="F95" s="42"/>
      <c r="G95" s="42"/>
      <c r="H95" s="42"/>
      <c r="I95" s="42"/>
      <c r="J95" s="42"/>
      <c r="K95" s="42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39"/>
      <c r="W95" s="39"/>
      <c r="X95" s="40"/>
    </row>
    <row r="96" spans="1:24" s="41" customFormat="1" ht="18" x14ac:dyDescent="0.25">
      <c r="A96" s="26"/>
      <c r="B96" s="26"/>
      <c r="C96" s="43" t="s">
        <v>140</v>
      </c>
      <c r="D96" s="42"/>
      <c r="E96" s="42"/>
      <c r="F96" s="42"/>
      <c r="G96" s="42"/>
      <c r="H96" s="42"/>
      <c r="I96" s="42"/>
      <c r="J96" s="42"/>
      <c r="K96" s="42"/>
      <c r="L96" s="42"/>
      <c r="M96" s="42"/>
      <c r="N96" s="42"/>
      <c r="O96" s="42"/>
      <c r="P96" s="42"/>
      <c r="Q96" s="42"/>
      <c r="R96" s="42"/>
      <c r="S96" s="42"/>
      <c r="T96" s="42"/>
      <c r="U96" s="42"/>
      <c r="V96" s="39"/>
      <c r="W96" s="39"/>
      <c r="X96" s="40"/>
    </row>
    <row r="97" spans="1:24" s="41" customFormat="1" ht="18" x14ac:dyDescent="0.25">
      <c r="A97" s="26"/>
      <c r="B97" s="26"/>
      <c r="C97" s="43" t="s">
        <v>141</v>
      </c>
      <c r="D97" s="42"/>
      <c r="E97" s="42"/>
      <c r="F97" s="42"/>
      <c r="G97" s="42"/>
      <c r="H97" s="42"/>
      <c r="I97" s="42"/>
      <c r="J97" s="42"/>
      <c r="K97" s="42"/>
      <c r="L97" s="42"/>
      <c r="M97" s="42"/>
      <c r="N97" s="42"/>
      <c r="O97" s="42"/>
      <c r="P97" s="42"/>
      <c r="Q97" s="42"/>
      <c r="R97" s="42"/>
      <c r="S97" s="42"/>
      <c r="T97" s="42"/>
      <c r="U97" s="42"/>
      <c r="V97" s="39"/>
      <c r="W97" s="39"/>
      <c r="X97" s="40"/>
    </row>
    <row r="98" spans="1:24" s="41" customFormat="1" ht="18" x14ac:dyDescent="0.25">
      <c r="A98" s="26"/>
      <c r="B98" s="26"/>
      <c r="C98" s="43" t="s">
        <v>142</v>
      </c>
      <c r="D98" s="42"/>
      <c r="E98" s="42">
        <v>1</v>
      </c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39"/>
      <c r="W98" s="39"/>
      <c r="X98" s="40"/>
    </row>
    <row r="99" spans="1:24" s="41" customFormat="1" ht="18" x14ac:dyDescent="0.25">
      <c r="A99" s="26"/>
      <c r="B99" s="26"/>
      <c r="C99" s="43" t="s">
        <v>143</v>
      </c>
      <c r="D99" s="42"/>
      <c r="E99" s="42"/>
      <c r="F99" s="42"/>
      <c r="G99" s="42"/>
      <c r="H99" s="42"/>
      <c r="I99" s="42"/>
      <c r="J99" s="42"/>
      <c r="K99" s="42"/>
      <c r="L99" s="42"/>
      <c r="M99" s="42"/>
      <c r="N99" s="42"/>
      <c r="O99" s="42"/>
      <c r="P99" s="42"/>
      <c r="Q99" s="42"/>
      <c r="R99" s="42"/>
      <c r="S99" s="42"/>
      <c r="T99" s="42"/>
      <c r="U99" s="42"/>
      <c r="V99" s="39"/>
      <c r="W99" s="39"/>
      <c r="X99" s="40"/>
    </row>
    <row r="100" spans="1:24" s="41" customFormat="1" ht="18" x14ac:dyDescent="0.25">
      <c r="A100" s="26"/>
      <c r="B100" s="26"/>
      <c r="C100" s="43" t="s">
        <v>144</v>
      </c>
      <c r="D100" s="42"/>
      <c r="E100" s="42"/>
      <c r="F100" s="42"/>
      <c r="G100" s="42"/>
      <c r="H100" s="42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39"/>
      <c r="W100" s="39"/>
      <c r="X100" s="40"/>
    </row>
    <row r="101" spans="1:24" s="41" customFormat="1" ht="18" x14ac:dyDescent="0.25">
      <c r="A101" s="26"/>
      <c r="B101" s="26"/>
      <c r="C101" s="43" t="s">
        <v>145</v>
      </c>
      <c r="D101" s="42"/>
      <c r="E101" s="42">
        <v>1</v>
      </c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  <c r="R101" s="42"/>
      <c r="S101" s="42"/>
      <c r="T101" s="42"/>
      <c r="U101" s="42"/>
      <c r="V101" s="39"/>
      <c r="W101" s="39"/>
      <c r="X101" s="40"/>
    </row>
    <row r="102" spans="1:24" s="41" customFormat="1" ht="18" x14ac:dyDescent="0.25">
      <c r="A102" s="26"/>
      <c r="B102" s="26"/>
      <c r="C102" s="43" t="s">
        <v>146</v>
      </c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  <c r="S102" s="42"/>
      <c r="T102" s="42"/>
      <c r="U102" s="42"/>
      <c r="V102" s="39"/>
      <c r="W102" s="39"/>
      <c r="X102" s="40"/>
    </row>
    <row r="103" spans="1:24" s="41" customFormat="1" ht="18" x14ac:dyDescent="0.25">
      <c r="A103" s="26"/>
      <c r="B103" s="26"/>
      <c r="C103" s="43" t="s">
        <v>57</v>
      </c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39"/>
      <c r="W103" s="39"/>
      <c r="X103" s="40"/>
    </row>
    <row r="104" spans="1:24" s="41" customFormat="1" ht="18" x14ac:dyDescent="0.25">
      <c r="A104" s="26"/>
      <c r="B104" s="26"/>
      <c r="C104" s="43" t="s">
        <v>147</v>
      </c>
      <c r="D104" s="42"/>
      <c r="E104" s="42"/>
      <c r="F104" s="42"/>
      <c r="G104" s="42"/>
      <c r="H104" s="42"/>
      <c r="I104" s="42"/>
      <c r="J104" s="42"/>
      <c r="K104" s="42"/>
      <c r="L104" s="42"/>
      <c r="M104" s="42"/>
      <c r="N104" s="42"/>
      <c r="O104" s="42"/>
      <c r="P104" s="42"/>
      <c r="Q104" s="42"/>
      <c r="R104" s="42"/>
      <c r="S104" s="42"/>
      <c r="T104" s="42"/>
      <c r="U104" s="42"/>
      <c r="V104" s="39"/>
      <c r="W104" s="39"/>
      <c r="X104" s="40"/>
    </row>
    <row r="105" spans="1:24" s="41" customFormat="1" ht="18" x14ac:dyDescent="0.25">
      <c r="A105" s="26"/>
      <c r="B105" s="26"/>
      <c r="C105" s="43" t="s">
        <v>148</v>
      </c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39"/>
      <c r="W105" s="39"/>
      <c r="X105" s="40"/>
    </row>
    <row r="106" spans="1:24" s="41" customFormat="1" ht="18" x14ac:dyDescent="0.25">
      <c r="A106" s="26"/>
      <c r="B106" s="26"/>
      <c r="C106" s="43" t="s">
        <v>149</v>
      </c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39"/>
      <c r="W106" s="39"/>
      <c r="X106" s="40"/>
    </row>
    <row r="107" spans="1:24" s="41" customFormat="1" ht="20.25" customHeight="1" x14ac:dyDescent="0.25">
      <c r="A107" s="26"/>
      <c r="B107" s="26"/>
      <c r="C107" s="43" t="s">
        <v>150</v>
      </c>
      <c r="D107" s="42"/>
      <c r="E107" s="42"/>
      <c r="F107" s="42"/>
      <c r="G107" s="42"/>
      <c r="H107" s="42"/>
      <c r="I107" s="42"/>
      <c r="J107" s="42"/>
      <c r="K107" s="42"/>
      <c r="L107" s="42"/>
      <c r="M107" s="42"/>
      <c r="N107" s="42"/>
      <c r="O107" s="42"/>
      <c r="P107" s="42"/>
      <c r="Q107" s="42"/>
      <c r="R107" s="42"/>
      <c r="S107" s="42"/>
      <c r="T107" s="42"/>
      <c r="U107" s="42"/>
      <c r="V107" s="39"/>
      <c r="W107" s="39"/>
      <c r="X107" s="40"/>
    </row>
    <row r="108" spans="1:24" s="41" customFormat="1" ht="20.25" customHeight="1" x14ac:dyDescent="0.25">
      <c r="A108" s="26"/>
      <c r="B108" s="26"/>
      <c r="C108" s="43" t="s">
        <v>151</v>
      </c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39"/>
      <c r="W108" s="39"/>
      <c r="X108" s="40"/>
    </row>
    <row r="109" spans="1:24" s="41" customFormat="1" ht="20.25" customHeight="1" x14ac:dyDescent="0.25">
      <c r="A109" s="26"/>
      <c r="B109" s="26"/>
      <c r="C109" s="43" t="s">
        <v>424</v>
      </c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2"/>
      <c r="O109" s="42"/>
      <c r="P109" s="42"/>
      <c r="Q109" s="42"/>
      <c r="R109" s="42"/>
      <c r="S109" s="42"/>
      <c r="T109" s="42"/>
      <c r="U109" s="42"/>
      <c r="V109" s="39"/>
      <c r="W109" s="39"/>
      <c r="X109" s="40"/>
    </row>
    <row r="110" spans="1:24" s="41" customFormat="1" ht="20.25" customHeight="1" x14ac:dyDescent="0.25">
      <c r="A110" s="26"/>
      <c r="B110" s="26"/>
      <c r="C110" s="43" t="s">
        <v>152</v>
      </c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39"/>
      <c r="W110" s="39"/>
      <c r="X110" s="40"/>
    </row>
    <row r="111" spans="1:24" s="41" customFormat="1" ht="19.5" customHeight="1" x14ac:dyDescent="0.25">
      <c r="A111" s="26"/>
      <c r="B111" s="26"/>
      <c r="C111" s="43" t="s">
        <v>59</v>
      </c>
      <c r="D111" s="42"/>
      <c r="E111" s="42"/>
      <c r="F111" s="42"/>
      <c r="G111" s="42"/>
      <c r="H111" s="42"/>
      <c r="I111" s="42"/>
      <c r="J111" s="42"/>
      <c r="K111" s="42"/>
      <c r="L111" s="42"/>
      <c r="M111" s="42"/>
      <c r="N111" s="42"/>
      <c r="O111" s="42"/>
      <c r="P111" s="42"/>
      <c r="Q111" s="42"/>
      <c r="R111" s="42"/>
      <c r="S111" s="42"/>
      <c r="T111" s="42"/>
      <c r="U111" s="42"/>
      <c r="V111" s="39"/>
      <c r="W111" s="39"/>
      <c r="X111" s="40"/>
    </row>
    <row r="112" spans="1:24" s="41" customFormat="1" ht="18" x14ac:dyDescent="0.25">
      <c r="A112" s="26"/>
      <c r="B112" s="26"/>
      <c r="C112" s="43" t="s">
        <v>58</v>
      </c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39"/>
      <c r="W112" s="39"/>
      <c r="X112" s="40"/>
    </row>
    <row r="113" spans="1:30" s="41" customFormat="1" ht="18" x14ac:dyDescent="0.25">
      <c r="A113" s="26"/>
      <c r="B113" s="26"/>
      <c r="C113" s="43" t="s">
        <v>153</v>
      </c>
      <c r="D113" s="42"/>
      <c r="E113" s="42">
        <v>0.5</v>
      </c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39"/>
      <c r="W113" s="39"/>
      <c r="X113" s="40"/>
    </row>
    <row r="114" spans="1:30" s="41" customFormat="1" ht="20.25" customHeight="1" x14ac:dyDescent="0.25">
      <c r="A114" s="26"/>
      <c r="B114" s="26"/>
      <c r="C114" s="43" t="s">
        <v>154</v>
      </c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  <c r="U114" s="42"/>
      <c r="V114" s="39"/>
      <c r="W114" s="39"/>
      <c r="X114" s="40"/>
    </row>
    <row r="115" spans="1:30" s="41" customFormat="1" ht="18" x14ac:dyDescent="0.25">
      <c r="A115" s="26"/>
      <c r="B115" s="26"/>
      <c r="C115" s="43" t="s">
        <v>425</v>
      </c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39"/>
      <c r="W115" s="39"/>
      <c r="X115" s="40"/>
    </row>
    <row r="116" spans="1:30" s="8" customFormat="1" ht="18.75" x14ac:dyDescent="0.25">
      <c r="A116" s="27"/>
      <c r="B116" s="27"/>
      <c r="C116" s="11" t="s">
        <v>23</v>
      </c>
      <c r="D116" s="12">
        <f>SUM(D91:D115)</f>
        <v>1</v>
      </c>
      <c r="E116" s="12">
        <f t="shared" ref="E116:U116" si="3">SUM(E91:E115)</f>
        <v>2.5</v>
      </c>
      <c r="F116" s="12">
        <f t="shared" si="3"/>
        <v>0</v>
      </c>
      <c r="G116" s="12">
        <f t="shared" si="3"/>
        <v>0</v>
      </c>
      <c r="H116" s="12">
        <f t="shared" si="3"/>
        <v>0</v>
      </c>
      <c r="I116" s="12">
        <f t="shared" si="3"/>
        <v>0</v>
      </c>
      <c r="J116" s="12">
        <f t="shared" si="3"/>
        <v>0</v>
      </c>
      <c r="K116" s="12">
        <f t="shared" si="3"/>
        <v>0</v>
      </c>
      <c r="L116" s="12">
        <f t="shared" si="3"/>
        <v>0</v>
      </c>
      <c r="M116" s="12">
        <f t="shared" si="3"/>
        <v>0</v>
      </c>
      <c r="N116" s="12">
        <f t="shared" si="3"/>
        <v>0</v>
      </c>
      <c r="O116" s="12">
        <f t="shared" si="3"/>
        <v>0</v>
      </c>
      <c r="P116" s="12">
        <f t="shared" si="3"/>
        <v>0</v>
      </c>
      <c r="Q116" s="12">
        <f t="shared" si="3"/>
        <v>0</v>
      </c>
      <c r="R116" s="12">
        <f t="shared" si="3"/>
        <v>0</v>
      </c>
      <c r="S116" s="12">
        <f t="shared" si="3"/>
        <v>0</v>
      </c>
      <c r="T116" s="12">
        <f t="shared" si="3"/>
        <v>0</v>
      </c>
      <c r="U116" s="12">
        <f t="shared" si="3"/>
        <v>0</v>
      </c>
      <c r="V116" s="10"/>
      <c r="W116" s="10"/>
      <c r="X116" s="10"/>
      <c r="Y116" s="10"/>
      <c r="Z116" s="10"/>
      <c r="AA116" s="10"/>
      <c r="AB116" s="10"/>
      <c r="AC116" s="10"/>
      <c r="AD116" s="10"/>
    </row>
    <row r="117" spans="1:30" s="16" customFormat="1" ht="18" x14ac:dyDescent="0.25">
      <c r="A117" s="25">
        <v>5</v>
      </c>
      <c r="B117" s="25" t="s">
        <v>24</v>
      </c>
      <c r="C117" s="18" t="s">
        <v>24</v>
      </c>
      <c r="D117" s="42">
        <v>0.75</v>
      </c>
      <c r="E117" s="42"/>
      <c r="F117" s="42"/>
      <c r="G117" s="42"/>
      <c r="H117" s="42"/>
      <c r="I117" s="42"/>
      <c r="J117" s="42"/>
      <c r="K117" s="42"/>
      <c r="L117" s="42"/>
      <c r="M117" s="42"/>
      <c r="N117" s="42"/>
      <c r="O117" s="42"/>
      <c r="P117" s="42"/>
      <c r="Q117" s="42"/>
      <c r="R117" s="42"/>
      <c r="S117" s="42"/>
      <c r="T117" s="17"/>
      <c r="U117" s="17"/>
      <c r="V117" s="14"/>
      <c r="W117" s="14"/>
      <c r="X117" s="15"/>
    </row>
    <row r="118" spans="1:30" s="16" customFormat="1" ht="18" x14ac:dyDescent="0.25">
      <c r="A118" s="26"/>
      <c r="B118" s="26"/>
      <c r="C118" s="18" t="s">
        <v>155</v>
      </c>
      <c r="D118" s="42"/>
      <c r="E118" s="42">
        <v>1</v>
      </c>
      <c r="F118" s="42"/>
      <c r="G118" s="42"/>
      <c r="H118" s="42"/>
      <c r="I118" s="41"/>
      <c r="J118" s="41"/>
      <c r="K118" s="42"/>
      <c r="L118" s="42"/>
      <c r="M118" s="42"/>
      <c r="N118" s="42"/>
      <c r="O118" s="42"/>
      <c r="P118" s="42"/>
      <c r="Q118" s="42"/>
      <c r="R118" s="42"/>
      <c r="S118" s="42"/>
      <c r="T118" s="17"/>
      <c r="U118" s="17"/>
      <c r="V118" s="14"/>
      <c r="W118" s="14"/>
      <c r="X118" s="15"/>
    </row>
    <row r="119" spans="1:30" s="16" customFormat="1" ht="18" x14ac:dyDescent="0.25">
      <c r="A119" s="26"/>
      <c r="B119" s="26"/>
      <c r="C119" s="18" t="s">
        <v>156</v>
      </c>
      <c r="D119" s="42"/>
      <c r="E119" s="42"/>
      <c r="F119" s="42"/>
      <c r="G119" s="42"/>
      <c r="H119" s="42"/>
      <c r="I119" s="42"/>
      <c r="J119" s="41"/>
      <c r="K119" s="42"/>
      <c r="L119" s="42"/>
      <c r="M119" s="42"/>
      <c r="N119" s="42"/>
      <c r="O119" s="42"/>
      <c r="P119" s="42"/>
      <c r="Q119" s="42"/>
      <c r="R119" s="42"/>
      <c r="S119" s="42"/>
      <c r="T119" s="17"/>
      <c r="U119" s="17"/>
      <c r="V119" s="14"/>
      <c r="W119" s="14"/>
      <c r="X119" s="15"/>
    </row>
    <row r="120" spans="1:30" s="16" customFormat="1" ht="18" x14ac:dyDescent="0.25">
      <c r="A120" s="26"/>
      <c r="B120" s="26"/>
      <c r="C120" s="18" t="s">
        <v>33</v>
      </c>
      <c r="D120" s="42"/>
      <c r="E120" s="42"/>
      <c r="F120" s="42"/>
      <c r="G120" s="42"/>
      <c r="H120" s="42"/>
      <c r="I120" s="42"/>
      <c r="J120" s="42"/>
      <c r="K120" s="42"/>
      <c r="L120" s="42"/>
      <c r="M120" s="42"/>
      <c r="N120" s="42"/>
      <c r="O120" s="42"/>
      <c r="P120" s="42"/>
      <c r="Q120" s="42"/>
      <c r="R120" s="42"/>
      <c r="S120" s="42"/>
      <c r="T120" s="17"/>
      <c r="U120" s="17"/>
      <c r="V120" s="14"/>
      <c r="W120" s="14"/>
      <c r="X120" s="15"/>
    </row>
    <row r="121" spans="1:30" s="16" customFormat="1" ht="18" x14ac:dyDescent="0.25">
      <c r="A121" s="26"/>
      <c r="B121" s="26"/>
      <c r="C121" s="18" t="s">
        <v>157</v>
      </c>
      <c r="D121" s="42"/>
      <c r="E121" s="42"/>
      <c r="F121" s="42"/>
      <c r="G121" s="42"/>
      <c r="H121" s="42"/>
      <c r="I121" s="42"/>
      <c r="J121" s="42"/>
      <c r="K121" s="42"/>
      <c r="L121" s="42"/>
      <c r="M121" s="42"/>
      <c r="N121" s="42"/>
      <c r="O121" s="42"/>
      <c r="P121" s="42"/>
      <c r="Q121" s="42"/>
      <c r="R121" s="42"/>
      <c r="S121" s="42"/>
      <c r="T121" s="17"/>
      <c r="U121" s="17"/>
      <c r="V121" s="14"/>
      <c r="W121" s="14"/>
      <c r="X121" s="15"/>
    </row>
    <row r="122" spans="1:30" s="16" customFormat="1" ht="18" x14ac:dyDescent="0.25">
      <c r="A122" s="26"/>
      <c r="B122" s="26"/>
      <c r="C122" s="18" t="s">
        <v>34</v>
      </c>
      <c r="D122" s="42"/>
      <c r="E122" s="42"/>
      <c r="F122" s="42"/>
      <c r="G122" s="42"/>
      <c r="H122" s="42"/>
      <c r="I122" s="42"/>
      <c r="J122" s="42"/>
      <c r="K122" s="42"/>
      <c r="L122" s="42"/>
      <c r="M122" s="42"/>
      <c r="N122" s="42"/>
      <c r="O122" s="42"/>
      <c r="P122" s="42"/>
      <c r="Q122" s="42"/>
      <c r="R122" s="42"/>
      <c r="S122" s="42"/>
      <c r="T122" s="17"/>
      <c r="U122" s="17"/>
      <c r="V122" s="14"/>
      <c r="W122" s="14"/>
      <c r="X122" s="15"/>
    </row>
    <row r="123" spans="1:30" s="16" customFormat="1" ht="18" x14ac:dyDescent="0.25">
      <c r="A123" s="26"/>
      <c r="B123" s="26"/>
      <c r="C123" s="18" t="s">
        <v>158</v>
      </c>
      <c r="D123" s="42"/>
      <c r="E123" s="41"/>
      <c r="F123" s="41"/>
      <c r="G123" s="42"/>
      <c r="H123" s="42"/>
      <c r="I123" s="42"/>
      <c r="J123" s="42"/>
      <c r="K123" s="42"/>
      <c r="L123" s="42"/>
      <c r="M123" s="42"/>
      <c r="N123" s="42"/>
      <c r="O123" s="42"/>
      <c r="P123" s="42"/>
      <c r="Q123" s="42"/>
      <c r="R123" s="42"/>
      <c r="S123" s="42"/>
      <c r="T123" s="17"/>
      <c r="U123" s="17"/>
      <c r="V123" s="14"/>
      <c r="W123" s="14"/>
      <c r="X123" s="15"/>
    </row>
    <row r="124" spans="1:30" s="16" customFormat="1" ht="18" x14ac:dyDescent="0.25">
      <c r="A124" s="26"/>
      <c r="B124" s="26"/>
      <c r="C124" s="18" t="s">
        <v>159</v>
      </c>
      <c r="D124" s="42"/>
      <c r="E124" s="41"/>
      <c r="F124" s="41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>
        <v>1</v>
      </c>
      <c r="S124" s="42"/>
      <c r="T124" s="17"/>
      <c r="U124" s="17"/>
      <c r="V124" s="14"/>
      <c r="W124" s="14"/>
      <c r="X124" s="15"/>
    </row>
    <row r="125" spans="1:30" s="16" customFormat="1" ht="18" x14ac:dyDescent="0.25">
      <c r="A125" s="26"/>
      <c r="B125" s="26"/>
      <c r="C125" s="18" t="s">
        <v>160</v>
      </c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17"/>
      <c r="U125" s="17"/>
      <c r="V125" s="14"/>
      <c r="W125" s="14"/>
      <c r="X125" s="15"/>
    </row>
    <row r="126" spans="1:30" s="16" customFormat="1" ht="18" x14ac:dyDescent="0.25">
      <c r="A126" s="26"/>
      <c r="B126" s="26"/>
      <c r="C126" s="18" t="s">
        <v>161</v>
      </c>
      <c r="D126" s="41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  <c r="R126" s="42"/>
      <c r="S126" s="42"/>
      <c r="T126" s="17"/>
      <c r="U126" s="17"/>
      <c r="V126" s="14"/>
      <c r="W126" s="14"/>
      <c r="X126" s="15"/>
    </row>
    <row r="127" spans="1:30" s="16" customFormat="1" ht="18" x14ac:dyDescent="0.25">
      <c r="A127" s="26"/>
      <c r="B127" s="26"/>
      <c r="C127" s="18" t="s">
        <v>162</v>
      </c>
      <c r="D127" s="41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  <c r="S127" s="42">
        <v>1</v>
      </c>
      <c r="T127" s="17"/>
      <c r="U127" s="17"/>
      <c r="V127" s="14"/>
      <c r="W127" s="14"/>
      <c r="X127" s="15"/>
    </row>
    <row r="128" spans="1:30" s="16" customFormat="1" ht="18" x14ac:dyDescent="0.25">
      <c r="A128" s="26"/>
      <c r="B128" s="26"/>
      <c r="C128" s="18" t="s">
        <v>163</v>
      </c>
      <c r="D128" s="42"/>
      <c r="E128" s="42"/>
      <c r="F128" s="42"/>
      <c r="G128" s="42"/>
      <c r="H128" s="42"/>
      <c r="I128" s="42"/>
      <c r="J128" s="42"/>
      <c r="K128" s="42"/>
      <c r="L128" s="42"/>
      <c r="M128" s="42"/>
      <c r="N128" s="42"/>
      <c r="O128" s="42"/>
      <c r="P128" s="42"/>
      <c r="Q128" s="42"/>
      <c r="R128" s="42"/>
      <c r="S128" s="42"/>
      <c r="T128" s="17"/>
      <c r="U128" s="17"/>
      <c r="V128" s="14"/>
      <c r="W128" s="14"/>
      <c r="X128" s="15"/>
    </row>
    <row r="129" spans="1:64" s="16" customFormat="1" ht="18" x14ac:dyDescent="0.25">
      <c r="A129" s="26"/>
      <c r="B129" s="26"/>
      <c r="C129" s="18" t="s">
        <v>421</v>
      </c>
      <c r="D129" s="42"/>
      <c r="E129" s="42">
        <v>1</v>
      </c>
      <c r="F129" s="42"/>
      <c r="G129" s="42"/>
      <c r="H129" s="42"/>
      <c r="I129" s="42"/>
      <c r="J129" s="42"/>
      <c r="K129" s="42"/>
      <c r="L129" s="42"/>
      <c r="M129" s="42"/>
      <c r="N129" s="42"/>
      <c r="O129" s="42"/>
      <c r="P129" s="42"/>
      <c r="Q129" s="42"/>
      <c r="R129" s="42"/>
      <c r="S129" s="42"/>
      <c r="T129" s="17"/>
      <c r="U129" s="17"/>
      <c r="V129" s="14"/>
      <c r="W129" s="14"/>
      <c r="X129" s="15"/>
    </row>
    <row r="130" spans="1:64" s="16" customFormat="1" ht="18" x14ac:dyDescent="0.25">
      <c r="A130" s="26"/>
      <c r="B130" s="26"/>
      <c r="C130" s="18" t="s">
        <v>164</v>
      </c>
      <c r="D130" s="42"/>
      <c r="E130" s="42"/>
      <c r="F130" s="42"/>
      <c r="G130" s="42"/>
      <c r="H130" s="42"/>
      <c r="I130" s="42"/>
      <c r="J130" s="42"/>
      <c r="K130" s="42"/>
      <c r="L130" s="42"/>
      <c r="M130" s="42"/>
      <c r="N130" s="42"/>
      <c r="O130" s="42"/>
      <c r="P130" s="42"/>
      <c r="Q130" s="42"/>
      <c r="R130" s="42"/>
      <c r="S130" s="42"/>
      <c r="T130" s="17"/>
      <c r="U130" s="17"/>
      <c r="V130" s="14"/>
      <c r="W130" s="14"/>
      <c r="X130" s="15"/>
    </row>
    <row r="131" spans="1:64" s="16" customFormat="1" ht="18" x14ac:dyDescent="0.25">
      <c r="A131" s="26"/>
      <c r="B131" s="26"/>
      <c r="C131" s="18" t="s">
        <v>165</v>
      </c>
      <c r="D131" s="42"/>
      <c r="E131" s="42"/>
      <c r="F131" s="42"/>
      <c r="G131" s="42"/>
      <c r="H131" s="42"/>
      <c r="I131" s="42"/>
      <c r="J131" s="42"/>
      <c r="K131" s="42"/>
      <c r="L131" s="42"/>
      <c r="M131" s="42"/>
      <c r="N131" s="42"/>
      <c r="O131" s="42"/>
      <c r="P131" s="42"/>
      <c r="Q131" s="42"/>
      <c r="R131" s="42"/>
      <c r="S131" s="42">
        <v>1</v>
      </c>
      <c r="T131" s="17"/>
      <c r="U131" s="17"/>
      <c r="V131" s="14"/>
      <c r="W131" s="14"/>
      <c r="X131" s="15"/>
    </row>
    <row r="132" spans="1:64" s="16" customFormat="1" ht="18" x14ac:dyDescent="0.25">
      <c r="A132" s="26"/>
      <c r="B132" s="26"/>
      <c r="C132" s="18" t="s">
        <v>166</v>
      </c>
      <c r="D132" s="42"/>
      <c r="E132" s="42">
        <v>1</v>
      </c>
      <c r="F132" s="42"/>
      <c r="G132" s="42"/>
      <c r="H132" s="42"/>
      <c r="I132" s="42"/>
      <c r="J132" s="42"/>
      <c r="K132" s="42"/>
      <c r="L132" s="42"/>
      <c r="M132" s="42"/>
      <c r="N132" s="42"/>
      <c r="O132" s="42"/>
      <c r="P132" s="42"/>
      <c r="Q132" s="42"/>
      <c r="R132" s="42"/>
      <c r="S132" s="42"/>
      <c r="T132" s="17"/>
      <c r="U132" s="17"/>
      <c r="V132" s="14"/>
      <c r="W132" s="14"/>
      <c r="X132" s="15"/>
    </row>
    <row r="133" spans="1:64" s="16" customFormat="1" ht="18" x14ac:dyDescent="0.25">
      <c r="A133" s="26"/>
      <c r="B133" s="26"/>
      <c r="C133" s="18" t="s">
        <v>167</v>
      </c>
      <c r="D133" s="42"/>
      <c r="E133" s="42"/>
      <c r="F133" s="42"/>
      <c r="G133" s="42"/>
      <c r="H133" s="42"/>
      <c r="I133" s="42"/>
      <c r="J133" s="42"/>
      <c r="K133" s="42"/>
      <c r="L133" s="42"/>
      <c r="M133" s="42"/>
      <c r="N133" s="42"/>
      <c r="O133" s="42"/>
      <c r="P133" s="42"/>
      <c r="Q133" s="42"/>
      <c r="R133" s="42"/>
      <c r="S133" s="42"/>
      <c r="T133" s="17"/>
      <c r="U133" s="17"/>
      <c r="V133" s="14"/>
      <c r="W133" s="14"/>
      <c r="X133" s="15"/>
    </row>
    <row r="134" spans="1:64" s="16" customFormat="1" ht="18" x14ac:dyDescent="0.25">
      <c r="A134" s="26"/>
      <c r="B134" s="26"/>
      <c r="C134" s="18" t="s">
        <v>35</v>
      </c>
      <c r="D134" s="42"/>
      <c r="E134" s="42"/>
      <c r="F134" s="42"/>
      <c r="G134" s="42"/>
      <c r="H134" s="42"/>
      <c r="I134" s="42"/>
      <c r="J134" s="42"/>
      <c r="K134" s="42"/>
      <c r="L134" s="42"/>
      <c r="M134" s="42"/>
      <c r="N134" s="42"/>
      <c r="O134" s="42"/>
      <c r="P134" s="42"/>
      <c r="Q134" s="42"/>
      <c r="R134" s="42"/>
      <c r="S134" s="42"/>
      <c r="T134" s="17"/>
      <c r="U134" s="17"/>
      <c r="V134" s="14"/>
      <c r="W134" s="14"/>
      <c r="X134" s="15"/>
    </row>
    <row r="135" spans="1:64" s="16" customFormat="1" ht="18" x14ac:dyDescent="0.25">
      <c r="A135" s="26"/>
      <c r="B135" s="26"/>
      <c r="C135" s="18" t="s">
        <v>168</v>
      </c>
      <c r="D135" s="42"/>
      <c r="E135" s="42"/>
      <c r="F135" s="42"/>
      <c r="G135" s="42"/>
      <c r="H135" s="42"/>
      <c r="I135" s="42"/>
      <c r="J135" s="42"/>
      <c r="K135" s="42"/>
      <c r="L135" s="42"/>
      <c r="M135" s="42"/>
      <c r="N135" s="42"/>
      <c r="O135" s="42"/>
      <c r="P135" s="42"/>
      <c r="Q135" s="42"/>
      <c r="R135" s="42"/>
      <c r="S135" s="42"/>
      <c r="T135" s="17"/>
      <c r="U135" s="17"/>
      <c r="V135" s="14"/>
      <c r="W135" s="14"/>
      <c r="X135" s="15"/>
    </row>
    <row r="136" spans="1:64" s="16" customFormat="1" ht="18" x14ac:dyDescent="0.25">
      <c r="A136" s="26"/>
      <c r="B136" s="26"/>
      <c r="C136" s="18" t="s">
        <v>169</v>
      </c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4"/>
      <c r="W136" s="14"/>
      <c r="X136" s="15"/>
    </row>
    <row r="137" spans="1:64" s="8" customFormat="1" ht="18" x14ac:dyDescent="0.25">
      <c r="A137" s="27"/>
      <c r="B137" s="27"/>
      <c r="C137" s="11" t="s">
        <v>23</v>
      </c>
      <c r="D137" s="12">
        <f>SUM(D117:D136)</f>
        <v>0.75</v>
      </c>
      <c r="E137" s="12">
        <f t="shared" ref="E137:U137" si="4">SUM(E117:E136)</f>
        <v>3</v>
      </c>
      <c r="F137" s="12">
        <f t="shared" si="4"/>
        <v>0</v>
      </c>
      <c r="G137" s="12">
        <f t="shared" si="4"/>
        <v>0</v>
      </c>
      <c r="H137" s="12">
        <f t="shared" si="4"/>
        <v>0</v>
      </c>
      <c r="I137" s="12">
        <f t="shared" si="4"/>
        <v>0</v>
      </c>
      <c r="J137" s="12">
        <f t="shared" si="4"/>
        <v>0</v>
      </c>
      <c r="K137" s="12">
        <f t="shared" si="4"/>
        <v>0</v>
      </c>
      <c r="L137" s="12">
        <f t="shared" si="4"/>
        <v>0</v>
      </c>
      <c r="M137" s="12">
        <f t="shared" si="4"/>
        <v>0</v>
      </c>
      <c r="N137" s="12">
        <f t="shared" si="4"/>
        <v>0</v>
      </c>
      <c r="O137" s="12">
        <f t="shared" si="4"/>
        <v>0</v>
      </c>
      <c r="P137" s="12">
        <f t="shared" si="4"/>
        <v>0</v>
      </c>
      <c r="Q137" s="12">
        <f t="shared" si="4"/>
        <v>0</v>
      </c>
      <c r="R137" s="12">
        <f t="shared" si="4"/>
        <v>1</v>
      </c>
      <c r="S137" s="12">
        <f t="shared" si="4"/>
        <v>2</v>
      </c>
      <c r="T137" s="12">
        <f t="shared" si="4"/>
        <v>0</v>
      </c>
      <c r="U137" s="12">
        <f t="shared" si="4"/>
        <v>0</v>
      </c>
      <c r="V137" s="6"/>
      <c r="W137" s="6"/>
      <c r="X137" s="7"/>
    </row>
    <row r="138" spans="1:64" s="41" customFormat="1" ht="18" x14ac:dyDescent="0.25">
      <c r="A138" s="19">
        <v>6</v>
      </c>
      <c r="B138" s="25" t="s">
        <v>30</v>
      </c>
      <c r="C138" s="43" t="s">
        <v>30</v>
      </c>
      <c r="D138" s="42"/>
      <c r="E138" s="42"/>
      <c r="F138" s="42"/>
      <c r="G138" s="42"/>
      <c r="H138" s="42"/>
      <c r="I138" s="42"/>
      <c r="J138" s="42"/>
      <c r="K138" s="42"/>
      <c r="L138" s="42"/>
      <c r="M138" s="42"/>
      <c r="N138" s="42"/>
      <c r="O138" s="42"/>
      <c r="P138" s="42"/>
      <c r="Q138" s="42"/>
      <c r="R138" s="42"/>
      <c r="S138" s="42"/>
      <c r="T138" s="42"/>
      <c r="U138" s="42"/>
      <c r="V138" s="39"/>
      <c r="W138" s="39"/>
      <c r="X138" s="40"/>
    </row>
    <row r="139" spans="1:64" s="41" customFormat="1" ht="18" x14ac:dyDescent="0.25">
      <c r="A139" s="20"/>
      <c r="B139" s="26"/>
      <c r="C139" s="43" t="s">
        <v>54</v>
      </c>
      <c r="D139" s="42"/>
      <c r="E139" s="42">
        <v>1</v>
      </c>
      <c r="F139" s="42"/>
      <c r="G139" s="42"/>
      <c r="H139" s="42"/>
      <c r="I139" s="42"/>
      <c r="J139" s="42"/>
      <c r="K139" s="42"/>
      <c r="L139" s="42"/>
      <c r="M139" s="42"/>
      <c r="N139" s="42"/>
      <c r="O139" s="42"/>
      <c r="P139" s="42"/>
      <c r="Q139" s="42"/>
      <c r="R139" s="42"/>
      <c r="S139" s="42"/>
      <c r="T139" s="42"/>
      <c r="U139" s="42"/>
      <c r="V139" s="39"/>
      <c r="W139" s="39"/>
      <c r="X139" s="40"/>
    </row>
    <row r="140" spans="1:64" s="41" customFormat="1" ht="18" x14ac:dyDescent="0.25">
      <c r="A140" s="20"/>
      <c r="B140" s="26"/>
      <c r="C140" s="43" t="s">
        <v>170</v>
      </c>
      <c r="D140" s="42"/>
      <c r="E140" s="42"/>
      <c r="F140" s="42"/>
      <c r="G140" s="42"/>
      <c r="H140" s="42"/>
      <c r="I140" s="42"/>
      <c r="J140" s="42"/>
      <c r="K140" s="42"/>
      <c r="L140" s="42"/>
      <c r="M140" s="42"/>
      <c r="N140" s="42"/>
      <c r="O140" s="42"/>
      <c r="P140" s="42"/>
      <c r="Q140" s="42"/>
      <c r="R140" s="42"/>
      <c r="S140" s="42"/>
      <c r="T140" s="42"/>
      <c r="U140" s="42"/>
      <c r="V140" s="39"/>
      <c r="W140" s="39"/>
      <c r="X140" s="44"/>
      <c r="Y140" s="45"/>
      <c r="Z140" s="45"/>
      <c r="AA140" s="45"/>
      <c r="AB140" s="45"/>
      <c r="AC140" s="45"/>
      <c r="AD140" s="45"/>
      <c r="AE140" s="45"/>
      <c r="AF140" s="45"/>
      <c r="AG140" s="45"/>
      <c r="AH140" s="45"/>
      <c r="AI140" s="45"/>
      <c r="AJ140" s="45"/>
      <c r="AK140" s="45"/>
      <c r="AL140" s="45"/>
      <c r="AM140" s="45"/>
      <c r="AN140" s="45"/>
      <c r="AO140" s="45"/>
      <c r="AP140" s="45"/>
      <c r="AQ140" s="45"/>
      <c r="AR140" s="45"/>
      <c r="AS140" s="45"/>
      <c r="AT140" s="45"/>
      <c r="AU140" s="45"/>
      <c r="AV140" s="45"/>
      <c r="AW140" s="45"/>
      <c r="AX140" s="45"/>
      <c r="AY140" s="45"/>
      <c r="AZ140" s="45"/>
      <c r="BA140" s="45"/>
      <c r="BB140" s="45"/>
      <c r="BC140" s="45"/>
      <c r="BD140" s="45"/>
      <c r="BE140" s="45"/>
      <c r="BF140" s="45"/>
      <c r="BG140" s="45"/>
      <c r="BH140" s="45"/>
      <c r="BI140" s="45"/>
      <c r="BJ140" s="45"/>
      <c r="BK140" s="45"/>
      <c r="BL140" s="45"/>
    </row>
    <row r="141" spans="1:64" s="41" customFormat="1" ht="18" x14ac:dyDescent="0.25">
      <c r="A141" s="20"/>
      <c r="B141" s="26"/>
      <c r="C141" s="43" t="s">
        <v>171</v>
      </c>
      <c r="D141" s="42"/>
      <c r="E141" s="42"/>
      <c r="F141" s="42"/>
      <c r="G141" s="42"/>
      <c r="H141" s="42"/>
      <c r="I141" s="42"/>
      <c r="J141" s="42"/>
      <c r="K141" s="42"/>
      <c r="L141" s="42"/>
      <c r="M141" s="42"/>
      <c r="N141" s="42"/>
      <c r="O141" s="42"/>
      <c r="P141" s="42"/>
      <c r="Q141" s="42"/>
      <c r="R141" s="42"/>
      <c r="S141" s="42"/>
      <c r="T141" s="42"/>
      <c r="U141" s="42"/>
      <c r="V141" s="39"/>
      <c r="W141" s="39"/>
      <c r="X141" s="44"/>
      <c r="Y141" s="45"/>
      <c r="Z141" s="45"/>
      <c r="AA141" s="45"/>
      <c r="AB141" s="45"/>
      <c r="AC141" s="45"/>
      <c r="AD141" s="45"/>
      <c r="AE141" s="45"/>
      <c r="AF141" s="45"/>
      <c r="AG141" s="45"/>
      <c r="AH141" s="45"/>
      <c r="AI141" s="45"/>
      <c r="AJ141" s="45"/>
      <c r="AK141" s="45"/>
      <c r="AL141" s="45"/>
      <c r="AM141" s="45"/>
      <c r="AN141" s="45"/>
      <c r="AO141" s="45"/>
      <c r="AP141" s="45"/>
      <c r="AQ141" s="45"/>
      <c r="AR141" s="45"/>
      <c r="AS141" s="45"/>
      <c r="AT141" s="45"/>
      <c r="AU141" s="45"/>
      <c r="AV141" s="45"/>
      <c r="AW141" s="45"/>
      <c r="AX141" s="45"/>
      <c r="AY141" s="45"/>
      <c r="AZ141" s="45"/>
      <c r="BA141" s="45"/>
      <c r="BB141" s="45"/>
      <c r="BC141" s="45"/>
      <c r="BD141" s="45"/>
      <c r="BE141" s="45"/>
      <c r="BF141" s="45"/>
      <c r="BG141" s="45"/>
      <c r="BH141" s="45"/>
      <c r="BI141" s="45"/>
      <c r="BJ141" s="45"/>
      <c r="BK141" s="45"/>
      <c r="BL141" s="45"/>
    </row>
    <row r="142" spans="1:64" s="41" customFormat="1" ht="18" x14ac:dyDescent="0.25">
      <c r="A142" s="20"/>
      <c r="B142" s="26"/>
      <c r="C142" s="43" t="s">
        <v>36</v>
      </c>
      <c r="D142" s="42"/>
      <c r="E142" s="42">
        <v>1</v>
      </c>
      <c r="F142" s="42"/>
      <c r="G142" s="42"/>
      <c r="H142" s="42"/>
      <c r="I142" s="42"/>
      <c r="J142" s="42"/>
      <c r="K142" s="42"/>
      <c r="L142" s="42"/>
      <c r="M142" s="42"/>
      <c r="N142" s="42"/>
      <c r="O142" s="42"/>
      <c r="P142" s="42"/>
      <c r="Q142" s="42"/>
      <c r="R142" s="42"/>
      <c r="S142" s="42"/>
      <c r="T142" s="42"/>
      <c r="U142" s="42"/>
      <c r="V142" s="39"/>
      <c r="W142" s="39"/>
      <c r="X142" s="44"/>
      <c r="Y142" s="45"/>
      <c r="Z142" s="45"/>
      <c r="AA142" s="45"/>
      <c r="AB142" s="45"/>
      <c r="AC142" s="45"/>
      <c r="AD142" s="45"/>
      <c r="AE142" s="45"/>
      <c r="AF142" s="45"/>
      <c r="AG142" s="45"/>
      <c r="AH142" s="45"/>
      <c r="AI142" s="45"/>
      <c r="AJ142" s="45"/>
      <c r="AK142" s="45"/>
      <c r="AL142" s="45"/>
      <c r="AM142" s="45"/>
      <c r="AN142" s="45"/>
      <c r="AO142" s="45"/>
      <c r="AP142" s="45"/>
      <c r="AQ142" s="45"/>
      <c r="AR142" s="45"/>
      <c r="AS142" s="45"/>
      <c r="AT142" s="45"/>
      <c r="AU142" s="45"/>
      <c r="AV142" s="45"/>
      <c r="AW142" s="45"/>
      <c r="AX142" s="45"/>
      <c r="AY142" s="45"/>
      <c r="AZ142" s="45"/>
      <c r="BA142" s="45"/>
      <c r="BB142" s="45"/>
      <c r="BC142" s="45"/>
      <c r="BD142" s="45"/>
      <c r="BE142" s="45"/>
      <c r="BF142" s="45"/>
      <c r="BG142" s="45"/>
      <c r="BH142" s="45"/>
      <c r="BI142" s="45"/>
      <c r="BJ142" s="45"/>
      <c r="BK142" s="45"/>
      <c r="BL142" s="45"/>
    </row>
    <row r="143" spans="1:64" s="41" customFormat="1" ht="18" x14ac:dyDescent="0.25">
      <c r="A143" s="20"/>
      <c r="B143" s="26"/>
      <c r="C143" s="43" t="s">
        <v>172</v>
      </c>
      <c r="D143" s="42"/>
      <c r="E143" s="42">
        <v>1</v>
      </c>
      <c r="F143" s="42"/>
      <c r="G143" s="42"/>
      <c r="H143" s="42"/>
      <c r="I143" s="42"/>
      <c r="J143" s="42"/>
      <c r="K143" s="42"/>
      <c r="L143" s="42"/>
      <c r="M143" s="42"/>
      <c r="N143" s="42"/>
      <c r="O143" s="42"/>
      <c r="P143" s="42"/>
      <c r="Q143" s="42"/>
      <c r="R143" s="42"/>
      <c r="S143" s="42"/>
      <c r="T143" s="42"/>
      <c r="U143" s="42"/>
      <c r="V143" s="39"/>
      <c r="W143" s="39"/>
      <c r="X143" s="44"/>
      <c r="Y143" s="45"/>
      <c r="Z143" s="45"/>
      <c r="AA143" s="45"/>
      <c r="AB143" s="45"/>
      <c r="AC143" s="45"/>
      <c r="AD143" s="45"/>
      <c r="AE143" s="45"/>
      <c r="AF143" s="45"/>
      <c r="AG143" s="45"/>
      <c r="AH143" s="45"/>
      <c r="AI143" s="45"/>
      <c r="AJ143" s="45"/>
      <c r="AK143" s="45"/>
      <c r="AL143" s="45"/>
      <c r="AM143" s="45"/>
      <c r="AN143" s="45"/>
      <c r="AO143" s="45"/>
      <c r="AP143" s="45"/>
      <c r="AQ143" s="45"/>
      <c r="AR143" s="45"/>
      <c r="AS143" s="45"/>
      <c r="AT143" s="45"/>
      <c r="AU143" s="45"/>
      <c r="AV143" s="45"/>
      <c r="AW143" s="45"/>
      <c r="AX143" s="45"/>
      <c r="AY143" s="45"/>
      <c r="AZ143" s="45"/>
      <c r="BA143" s="45"/>
      <c r="BB143" s="45"/>
      <c r="BC143" s="45"/>
      <c r="BD143" s="45"/>
      <c r="BE143" s="45"/>
      <c r="BF143" s="45"/>
      <c r="BG143" s="45"/>
      <c r="BH143" s="45"/>
      <c r="BI143" s="45"/>
      <c r="BJ143" s="45"/>
      <c r="BK143" s="45"/>
      <c r="BL143" s="45"/>
    </row>
    <row r="144" spans="1:64" s="41" customFormat="1" ht="18" x14ac:dyDescent="0.25">
      <c r="A144" s="20"/>
      <c r="B144" s="26"/>
      <c r="C144" s="43" t="s">
        <v>173</v>
      </c>
      <c r="D144" s="42"/>
      <c r="E144" s="42"/>
      <c r="F144" s="42"/>
      <c r="G144" s="42"/>
      <c r="H144" s="42"/>
      <c r="I144" s="42"/>
      <c r="J144" s="42"/>
      <c r="K144" s="42"/>
      <c r="L144" s="42"/>
      <c r="M144" s="42"/>
      <c r="N144" s="42"/>
      <c r="O144" s="42"/>
      <c r="P144" s="42"/>
      <c r="Q144" s="42"/>
      <c r="R144" s="42"/>
      <c r="S144" s="42"/>
      <c r="T144" s="42"/>
      <c r="U144" s="42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</row>
    <row r="145" spans="1:64" s="41" customFormat="1" ht="18" x14ac:dyDescent="0.25">
      <c r="A145" s="20"/>
      <c r="B145" s="26"/>
      <c r="C145" s="43" t="s">
        <v>174</v>
      </c>
      <c r="D145" s="42"/>
      <c r="E145" s="42"/>
      <c r="F145" s="42"/>
      <c r="G145" s="42"/>
      <c r="H145" s="42"/>
      <c r="I145" s="42"/>
      <c r="J145" s="42"/>
      <c r="K145" s="42"/>
      <c r="L145" s="42"/>
      <c r="M145" s="42"/>
      <c r="N145" s="42"/>
      <c r="O145" s="42"/>
      <c r="P145" s="42"/>
      <c r="Q145" s="42"/>
      <c r="R145" s="42"/>
      <c r="S145" s="42"/>
      <c r="T145" s="42"/>
      <c r="U145" s="42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  <c r="AH145" s="39"/>
      <c r="AI145" s="39"/>
      <c r="AJ145" s="39"/>
      <c r="AK145" s="39"/>
      <c r="AL145" s="39"/>
      <c r="AM145" s="39"/>
      <c r="AN145" s="39"/>
      <c r="AO145" s="39"/>
      <c r="AP145" s="39"/>
      <c r="AQ145" s="39"/>
      <c r="AR145" s="39"/>
      <c r="AS145" s="39"/>
      <c r="AT145" s="39"/>
      <c r="AU145" s="39"/>
      <c r="AV145" s="39"/>
      <c r="AW145" s="39"/>
      <c r="AX145" s="39"/>
      <c r="AY145" s="39"/>
      <c r="AZ145" s="39"/>
      <c r="BA145" s="39"/>
      <c r="BB145" s="39"/>
      <c r="BC145" s="39"/>
      <c r="BD145" s="39"/>
      <c r="BE145" s="39"/>
      <c r="BF145" s="39"/>
      <c r="BG145" s="39"/>
      <c r="BH145" s="39"/>
      <c r="BI145" s="39"/>
      <c r="BJ145" s="39"/>
      <c r="BK145" s="39"/>
      <c r="BL145" s="39"/>
    </row>
    <row r="146" spans="1:64" s="41" customFormat="1" ht="18" x14ac:dyDescent="0.25">
      <c r="A146" s="20"/>
      <c r="B146" s="26"/>
      <c r="C146" s="43" t="s">
        <v>175</v>
      </c>
      <c r="D146" s="42"/>
      <c r="E146" s="42">
        <v>1</v>
      </c>
      <c r="F146" s="42"/>
      <c r="G146" s="42"/>
      <c r="H146" s="42"/>
      <c r="I146" s="42"/>
      <c r="J146" s="42"/>
      <c r="K146" s="42"/>
      <c r="L146" s="42"/>
      <c r="M146" s="42"/>
      <c r="N146" s="42"/>
      <c r="O146" s="42"/>
      <c r="P146" s="42"/>
      <c r="Q146" s="42"/>
      <c r="R146" s="42"/>
      <c r="S146" s="42"/>
      <c r="T146" s="42"/>
      <c r="U146" s="42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  <c r="AH146" s="39"/>
      <c r="AI146" s="39"/>
      <c r="AJ146" s="39"/>
      <c r="AK146" s="39"/>
      <c r="AL146" s="39"/>
      <c r="AM146" s="39"/>
      <c r="AN146" s="39"/>
      <c r="AO146" s="39"/>
      <c r="AP146" s="39"/>
      <c r="AQ146" s="39"/>
      <c r="AR146" s="39"/>
      <c r="AS146" s="39"/>
      <c r="AT146" s="39"/>
      <c r="AU146" s="39"/>
      <c r="AV146" s="39"/>
      <c r="AW146" s="39"/>
      <c r="AX146" s="39"/>
      <c r="AY146" s="39"/>
      <c r="AZ146" s="39"/>
      <c r="BA146" s="39"/>
      <c r="BB146" s="39"/>
      <c r="BC146" s="39"/>
      <c r="BD146" s="39"/>
      <c r="BE146" s="39"/>
      <c r="BF146" s="39"/>
      <c r="BG146" s="39"/>
      <c r="BH146" s="39"/>
      <c r="BI146" s="39"/>
      <c r="BJ146" s="39"/>
      <c r="BK146" s="39"/>
      <c r="BL146" s="39"/>
    </row>
    <row r="147" spans="1:64" s="41" customFormat="1" ht="18" x14ac:dyDescent="0.25">
      <c r="A147" s="20"/>
      <c r="B147" s="26"/>
      <c r="C147" s="43" t="s">
        <v>176</v>
      </c>
      <c r="D147" s="42"/>
      <c r="E147" s="42">
        <v>1</v>
      </c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42"/>
      <c r="S147" s="42"/>
      <c r="T147" s="42"/>
      <c r="U147" s="42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  <c r="AH147" s="39"/>
      <c r="AI147" s="39"/>
      <c r="AJ147" s="39"/>
      <c r="AK147" s="39"/>
      <c r="AL147" s="39"/>
      <c r="AM147" s="39"/>
      <c r="AN147" s="39"/>
      <c r="AO147" s="39"/>
      <c r="AP147" s="39"/>
      <c r="AQ147" s="39"/>
      <c r="AR147" s="39"/>
      <c r="AS147" s="39"/>
      <c r="AT147" s="39"/>
      <c r="AU147" s="39"/>
      <c r="AV147" s="39"/>
      <c r="AW147" s="39"/>
      <c r="AX147" s="39"/>
      <c r="AY147" s="39"/>
      <c r="AZ147" s="39"/>
      <c r="BA147" s="39"/>
      <c r="BB147" s="39"/>
      <c r="BC147" s="39"/>
      <c r="BD147" s="39"/>
      <c r="BE147" s="39"/>
      <c r="BF147" s="39"/>
      <c r="BG147" s="39"/>
      <c r="BH147" s="39"/>
      <c r="BI147" s="39"/>
      <c r="BJ147" s="39"/>
      <c r="BK147" s="39"/>
      <c r="BL147" s="39"/>
    </row>
    <row r="148" spans="1:64" s="41" customFormat="1" ht="18" x14ac:dyDescent="0.25">
      <c r="A148" s="20"/>
      <c r="B148" s="26"/>
      <c r="C148" s="43" t="s">
        <v>177</v>
      </c>
      <c r="D148" s="42"/>
      <c r="E148" s="42">
        <v>1</v>
      </c>
      <c r="F148" s="42"/>
      <c r="G148" s="42"/>
      <c r="H148" s="42"/>
      <c r="I148" s="42"/>
      <c r="J148" s="42"/>
      <c r="K148" s="42"/>
      <c r="L148" s="42"/>
      <c r="M148" s="42"/>
      <c r="N148" s="42"/>
      <c r="O148" s="42"/>
      <c r="P148" s="42"/>
      <c r="Q148" s="42"/>
      <c r="R148" s="42"/>
      <c r="S148" s="42"/>
      <c r="T148" s="42"/>
      <c r="U148" s="42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  <c r="AH148" s="39"/>
      <c r="AI148" s="39"/>
      <c r="AJ148" s="39"/>
      <c r="AK148" s="39"/>
      <c r="AL148" s="39"/>
      <c r="AM148" s="39"/>
      <c r="AN148" s="39"/>
      <c r="AO148" s="39"/>
      <c r="AP148" s="39"/>
      <c r="AQ148" s="39"/>
      <c r="AR148" s="39"/>
      <c r="AS148" s="39"/>
      <c r="AT148" s="39"/>
      <c r="AU148" s="39"/>
      <c r="AV148" s="39"/>
      <c r="AW148" s="39"/>
      <c r="AX148" s="39"/>
      <c r="AY148" s="39"/>
      <c r="AZ148" s="39"/>
      <c r="BA148" s="39"/>
      <c r="BB148" s="39"/>
      <c r="BC148" s="39"/>
      <c r="BD148" s="39"/>
      <c r="BE148" s="39"/>
      <c r="BF148" s="39"/>
      <c r="BG148" s="39"/>
      <c r="BH148" s="39"/>
      <c r="BI148" s="39"/>
      <c r="BJ148" s="39"/>
      <c r="BK148" s="39"/>
      <c r="BL148" s="39"/>
    </row>
    <row r="149" spans="1:64" s="41" customFormat="1" ht="18" x14ac:dyDescent="0.25">
      <c r="A149" s="20"/>
      <c r="B149" s="26"/>
      <c r="C149" s="43" t="s">
        <v>179</v>
      </c>
      <c r="D149" s="42"/>
      <c r="E149" s="42">
        <v>1</v>
      </c>
      <c r="F149" s="42"/>
      <c r="G149" s="42"/>
      <c r="H149" s="42"/>
      <c r="I149" s="42"/>
      <c r="J149" s="42"/>
      <c r="K149" s="42"/>
      <c r="L149" s="42"/>
      <c r="M149" s="42"/>
      <c r="N149" s="42"/>
      <c r="O149" s="42"/>
      <c r="P149" s="42"/>
      <c r="Q149" s="42"/>
      <c r="R149" s="42"/>
      <c r="S149" s="42"/>
      <c r="T149" s="42"/>
      <c r="U149" s="42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  <c r="AH149" s="39"/>
      <c r="AI149" s="39"/>
      <c r="AJ149" s="39"/>
      <c r="AK149" s="39"/>
      <c r="AL149" s="39"/>
      <c r="AM149" s="39"/>
      <c r="AN149" s="39"/>
      <c r="AO149" s="39"/>
      <c r="AP149" s="39"/>
      <c r="AQ149" s="39"/>
      <c r="AR149" s="39"/>
      <c r="AS149" s="39"/>
      <c r="AT149" s="39"/>
      <c r="AU149" s="39"/>
      <c r="AV149" s="39"/>
      <c r="AW149" s="39"/>
      <c r="AX149" s="39"/>
      <c r="AY149" s="39"/>
      <c r="AZ149" s="39"/>
      <c r="BA149" s="39"/>
      <c r="BB149" s="39"/>
      <c r="BC149" s="39"/>
      <c r="BD149" s="39"/>
      <c r="BE149" s="39"/>
      <c r="BF149" s="39"/>
      <c r="BG149" s="39"/>
      <c r="BH149" s="39"/>
      <c r="BI149" s="39"/>
      <c r="BJ149" s="39"/>
      <c r="BK149" s="39"/>
      <c r="BL149" s="39"/>
    </row>
    <row r="150" spans="1:64" s="41" customFormat="1" ht="18" x14ac:dyDescent="0.25">
      <c r="A150" s="20"/>
      <c r="B150" s="26"/>
      <c r="C150" s="43" t="s">
        <v>178</v>
      </c>
      <c r="D150" s="42"/>
      <c r="E150" s="42">
        <v>1</v>
      </c>
      <c r="F150" s="42"/>
      <c r="G150" s="42"/>
      <c r="H150" s="42"/>
      <c r="I150" s="42"/>
      <c r="J150" s="42"/>
      <c r="K150" s="42"/>
      <c r="L150" s="42"/>
      <c r="M150" s="42"/>
      <c r="N150" s="42"/>
      <c r="O150" s="42"/>
      <c r="P150" s="42"/>
      <c r="Q150" s="42"/>
      <c r="R150" s="42"/>
      <c r="S150" s="42"/>
      <c r="T150" s="42"/>
      <c r="U150" s="42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  <c r="AH150" s="39"/>
      <c r="AI150" s="39"/>
      <c r="AJ150" s="39"/>
      <c r="AK150" s="39"/>
      <c r="AL150" s="39"/>
      <c r="AM150" s="39"/>
      <c r="AN150" s="39"/>
      <c r="AO150" s="39"/>
      <c r="AP150" s="39"/>
      <c r="AQ150" s="39"/>
      <c r="AR150" s="39"/>
      <c r="AS150" s="39"/>
      <c r="AT150" s="39"/>
      <c r="AU150" s="39"/>
      <c r="AV150" s="39"/>
      <c r="AW150" s="39"/>
      <c r="AX150" s="39"/>
      <c r="AY150" s="39"/>
      <c r="AZ150" s="39"/>
      <c r="BA150" s="39"/>
      <c r="BB150" s="39"/>
      <c r="BC150" s="39"/>
      <c r="BD150" s="39"/>
      <c r="BE150" s="39"/>
      <c r="BF150" s="39"/>
      <c r="BG150" s="39"/>
      <c r="BH150" s="39"/>
      <c r="BI150" s="39"/>
      <c r="BJ150" s="39"/>
      <c r="BK150" s="39"/>
      <c r="BL150" s="39"/>
    </row>
    <row r="151" spans="1:64" s="41" customFormat="1" ht="18" x14ac:dyDescent="0.25">
      <c r="A151" s="20"/>
      <c r="B151" s="26"/>
      <c r="C151" s="43" t="s">
        <v>55</v>
      </c>
      <c r="D151" s="42"/>
      <c r="E151" s="42">
        <v>2</v>
      </c>
      <c r="F151" s="42"/>
      <c r="G151" s="42"/>
      <c r="H151" s="42"/>
      <c r="I151" s="42"/>
      <c r="J151" s="42"/>
      <c r="K151" s="42"/>
      <c r="L151" s="42"/>
      <c r="M151" s="42"/>
      <c r="N151" s="42"/>
      <c r="O151" s="42"/>
      <c r="P151" s="42"/>
      <c r="Q151" s="42"/>
      <c r="R151" s="42"/>
      <c r="S151" s="42"/>
      <c r="T151" s="42"/>
      <c r="U151" s="42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  <c r="AH151" s="39"/>
      <c r="AI151" s="39"/>
      <c r="AJ151" s="39"/>
      <c r="AK151" s="39"/>
      <c r="AL151" s="39"/>
      <c r="AM151" s="39"/>
      <c r="AN151" s="39"/>
      <c r="AO151" s="39"/>
      <c r="AP151" s="39"/>
      <c r="AQ151" s="39"/>
      <c r="AR151" s="39"/>
      <c r="AS151" s="39"/>
      <c r="AT151" s="39"/>
      <c r="AU151" s="39"/>
      <c r="AV151" s="39"/>
      <c r="AW151" s="39"/>
      <c r="AX151" s="39"/>
      <c r="AY151" s="39"/>
      <c r="AZ151" s="39"/>
      <c r="BA151" s="39"/>
      <c r="BB151" s="39"/>
      <c r="BC151" s="39"/>
      <c r="BD151" s="39"/>
      <c r="BE151" s="39"/>
      <c r="BF151" s="39"/>
      <c r="BG151" s="39"/>
      <c r="BH151" s="39"/>
      <c r="BI151" s="39"/>
      <c r="BJ151" s="39"/>
      <c r="BK151" s="39"/>
      <c r="BL151" s="39"/>
    </row>
    <row r="152" spans="1:64" s="41" customFormat="1" ht="18" x14ac:dyDescent="0.25">
      <c r="A152" s="20"/>
      <c r="B152" s="26"/>
      <c r="C152" s="43" t="s">
        <v>180</v>
      </c>
      <c r="D152" s="42"/>
      <c r="E152" s="42">
        <v>1</v>
      </c>
      <c r="F152" s="42"/>
      <c r="G152" s="42"/>
      <c r="H152" s="42"/>
      <c r="I152" s="42"/>
      <c r="J152" s="42"/>
      <c r="K152" s="42"/>
      <c r="L152" s="42"/>
      <c r="M152" s="42"/>
      <c r="N152" s="42"/>
      <c r="O152" s="42"/>
      <c r="P152" s="42"/>
      <c r="Q152" s="42"/>
      <c r="R152" s="42"/>
      <c r="S152" s="42"/>
      <c r="T152" s="42"/>
      <c r="U152" s="42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  <c r="AH152" s="39"/>
      <c r="AI152" s="39"/>
      <c r="AJ152" s="39"/>
      <c r="AK152" s="39"/>
      <c r="AL152" s="39"/>
      <c r="AM152" s="39"/>
      <c r="AN152" s="39"/>
      <c r="AO152" s="39"/>
      <c r="AP152" s="39"/>
      <c r="AQ152" s="39"/>
      <c r="AR152" s="39"/>
      <c r="AS152" s="39"/>
      <c r="AT152" s="39"/>
      <c r="AU152" s="39"/>
      <c r="AV152" s="39"/>
      <c r="AW152" s="39"/>
      <c r="AX152" s="39"/>
      <c r="AY152" s="39"/>
      <c r="AZ152" s="39"/>
      <c r="BA152" s="39"/>
      <c r="BB152" s="39"/>
      <c r="BC152" s="39"/>
      <c r="BD152" s="39"/>
      <c r="BE152" s="39"/>
      <c r="BF152" s="39"/>
      <c r="BG152" s="39"/>
      <c r="BH152" s="39"/>
      <c r="BI152" s="39"/>
      <c r="BJ152" s="39"/>
      <c r="BK152" s="39"/>
      <c r="BL152" s="39"/>
    </row>
    <row r="153" spans="1:64" s="41" customFormat="1" ht="18" x14ac:dyDescent="0.25">
      <c r="A153" s="20"/>
      <c r="B153" s="26"/>
      <c r="C153" s="43" t="s">
        <v>181</v>
      </c>
      <c r="D153" s="42"/>
      <c r="E153" s="42">
        <v>1</v>
      </c>
      <c r="F153" s="42"/>
      <c r="G153" s="42"/>
      <c r="H153" s="42"/>
      <c r="I153" s="42"/>
      <c r="J153" s="42"/>
      <c r="K153" s="42"/>
      <c r="L153" s="42"/>
      <c r="M153" s="42"/>
      <c r="N153" s="42"/>
      <c r="O153" s="42"/>
      <c r="P153" s="42"/>
      <c r="Q153" s="42"/>
      <c r="R153" s="42"/>
      <c r="S153" s="42"/>
      <c r="T153" s="42"/>
      <c r="U153" s="42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</row>
    <row r="154" spans="1:64" s="41" customFormat="1" ht="18" x14ac:dyDescent="0.25">
      <c r="A154" s="20"/>
      <c r="B154" s="26"/>
      <c r="C154" s="43" t="s">
        <v>37</v>
      </c>
      <c r="D154" s="42"/>
      <c r="E154" s="42"/>
      <c r="F154" s="42"/>
      <c r="G154" s="42"/>
      <c r="H154" s="42"/>
      <c r="I154" s="42"/>
      <c r="J154" s="42"/>
      <c r="K154" s="42"/>
      <c r="L154" s="42"/>
      <c r="M154" s="42"/>
      <c r="N154" s="42"/>
      <c r="O154" s="42"/>
      <c r="P154" s="42"/>
      <c r="Q154" s="42"/>
      <c r="R154" s="42"/>
      <c r="S154" s="42"/>
      <c r="T154" s="42"/>
      <c r="U154" s="42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  <c r="AH154" s="39"/>
      <c r="AI154" s="39"/>
      <c r="AJ154" s="39"/>
      <c r="AK154" s="39"/>
      <c r="AL154" s="39"/>
      <c r="AM154" s="39"/>
      <c r="AN154" s="39"/>
      <c r="AO154" s="39"/>
      <c r="AP154" s="39"/>
      <c r="AQ154" s="39"/>
      <c r="AR154" s="39"/>
      <c r="AS154" s="39"/>
      <c r="AT154" s="39"/>
      <c r="AU154" s="39"/>
      <c r="AV154" s="39"/>
      <c r="AW154" s="39"/>
      <c r="AX154" s="39"/>
      <c r="AY154" s="39"/>
      <c r="AZ154" s="39"/>
      <c r="BA154" s="39"/>
      <c r="BB154" s="39"/>
      <c r="BC154" s="39"/>
      <c r="BD154" s="39"/>
      <c r="BE154" s="39"/>
      <c r="BF154" s="39"/>
      <c r="BG154" s="39"/>
      <c r="BH154" s="39"/>
      <c r="BI154" s="39"/>
      <c r="BJ154" s="39"/>
      <c r="BK154" s="39"/>
      <c r="BL154" s="39"/>
    </row>
    <row r="155" spans="1:64" s="41" customFormat="1" ht="18" x14ac:dyDescent="0.25">
      <c r="A155" s="20"/>
      <c r="B155" s="26"/>
      <c r="C155" s="43" t="s">
        <v>182</v>
      </c>
      <c r="D155" s="42"/>
      <c r="E155" s="42"/>
      <c r="F155" s="42"/>
      <c r="G155" s="42"/>
      <c r="H155" s="42"/>
      <c r="I155" s="42"/>
      <c r="J155" s="42"/>
      <c r="K155" s="42"/>
      <c r="L155" s="42"/>
      <c r="M155" s="42"/>
      <c r="N155" s="42"/>
      <c r="O155" s="42"/>
      <c r="P155" s="42"/>
      <c r="Q155" s="42"/>
      <c r="R155" s="42"/>
      <c r="S155" s="42"/>
      <c r="T155" s="42"/>
      <c r="U155" s="42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  <c r="AH155" s="39"/>
      <c r="AI155" s="39"/>
      <c r="AJ155" s="39"/>
      <c r="AK155" s="39"/>
      <c r="AL155" s="39"/>
      <c r="AM155" s="39"/>
      <c r="AN155" s="39"/>
      <c r="AO155" s="39"/>
      <c r="AP155" s="39"/>
      <c r="AQ155" s="39"/>
      <c r="AR155" s="39"/>
      <c r="AS155" s="39"/>
      <c r="AT155" s="39"/>
      <c r="AU155" s="39"/>
      <c r="AV155" s="39"/>
      <c r="AW155" s="39"/>
      <c r="AX155" s="39"/>
      <c r="AY155" s="39"/>
      <c r="AZ155" s="39"/>
      <c r="BA155" s="39"/>
      <c r="BB155" s="39"/>
      <c r="BC155" s="39"/>
      <c r="BD155" s="39"/>
      <c r="BE155" s="39"/>
      <c r="BF155" s="39"/>
      <c r="BG155" s="39"/>
      <c r="BH155" s="39"/>
      <c r="BI155" s="39"/>
      <c r="BJ155" s="39"/>
      <c r="BK155" s="39"/>
      <c r="BL155" s="39"/>
    </row>
    <row r="156" spans="1:64" s="41" customFormat="1" ht="18" x14ac:dyDescent="0.25">
      <c r="A156" s="20"/>
      <c r="B156" s="26"/>
      <c r="C156" s="43" t="s">
        <v>183</v>
      </c>
      <c r="D156" s="42"/>
      <c r="E156" s="42"/>
      <c r="F156" s="42"/>
      <c r="G156" s="42"/>
      <c r="H156" s="42"/>
      <c r="I156" s="42"/>
      <c r="J156" s="42"/>
      <c r="K156" s="42"/>
      <c r="L156" s="42"/>
      <c r="M156" s="42"/>
      <c r="N156" s="42"/>
      <c r="O156" s="42"/>
      <c r="P156" s="42"/>
      <c r="Q156" s="42"/>
      <c r="R156" s="42"/>
      <c r="S156" s="42"/>
      <c r="T156" s="42"/>
      <c r="U156" s="42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  <c r="AH156" s="39"/>
      <c r="AI156" s="39"/>
      <c r="AJ156" s="39"/>
      <c r="AK156" s="39"/>
      <c r="AL156" s="39"/>
      <c r="AM156" s="39"/>
      <c r="AN156" s="39"/>
      <c r="AO156" s="39"/>
      <c r="AP156" s="39"/>
      <c r="AQ156" s="39"/>
      <c r="AR156" s="39"/>
      <c r="AS156" s="39"/>
      <c r="AT156" s="39"/>
      <c r="AU156" s="39"/>
      <c r="AV156" s="39"/>
      <c r="AW156" s="39"/>
      <c r="AX156" s="39"/>
      <c r="AY156" s="39"/>
      <c r="AZ156" s="39"/>
      <c r="BA156" s="39"/>
      <c r="BB156" s="39"/>
      <c r="BC156" s="39"/>
      <c r="BD156" s="39"/>
      <c r="BE156" s="39"/>
      <c r="BF156" s="39"/>
      <c r="BG156" s="39"/>
      <c r="BH156" s="39"/>
      <c r="BI156" s="39"/>
      <c r="BJ156" s="39"/>
      <c r="BK156" s="39"/>
      <c r="BL156" s="39"/>
    </row>
    <row r="157" spans="1:64" s="41" customFormat="1" ht="18" x14ac:dyDescent="0.25">
      <c r="A157" s="20"/>
      <c r="B157" s="26"/>
      <c r="C157" s="43" t="s">
        <v>184</v>
      </c>
      <c r="D157" s="42"/>
      <c r="E157" s="42"/>
      <c r="F157" s="42"/>
      <c r="G157" s="42"/>
      <c r="H157" s="42"/>
      <c r="I157" s="42"/>
      <c r="J157" s="42"/>
      <c r="K157" s="42"/>
      <c r="L157" s="42"/>
      <c r="M157" s="42"/>
      <c r="N157" s="42"/>
      <c r="O157" s="42"/>
      <c r="P157" s="42"/>
      <c r="Q157" s="42"/>
      <c r="R157" s="42"/>
      <c r="S157" s="42"/>
      <c r="T157" s="42"/>
      <c r="U157" s="42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39"/>
      <c r="AY157" s="39"/>
      <c r="AZ157" s="39"/>
      <c r="BA157" s="39"/>
      <c r="BB157" s="39"/>
      <c r="BC157" s="39"/>
      <c r="BD157" s="39"/>
      <c r="BE157" s="39"/>
      <c r="BF157" s="39"/>
      <c r="BG157" s="39"/>
      <c r="BH157" s="39"/>
      <c r="BI157" s="39"/>
      <c r="BJ157" s="39"/>
      <c r="BK157" s="39"/>
      <c r="BL157" s="39"/>
    </row>
    <row r="158" spans="1:64" s="41" customFormat="1" ht="18" x14ac:dyDescent="0.25">
      <c r="A158" s="20"/>
      <c r="B158" s="26"/>
      <c r="C158" s="43" t="s">
        <v>185</v>
      </c>
      <c r="D158" s="42"/>
      <c r="E158" s="42"/>
      <c r="F158" s="42"/>
      <c r="G158" s="42"/>
      <c r="H158" s="42"/>
      <c r="I158" s="42"/>
      <c r="J158" s="42"/>
      <c r="K158" s="42"/>
      <c r="L158" s="42"/>
      <c r="M158" s="42"/>
      <c r="N158" s="42"/>
      <c r="O158" s="42"/>
      <c r="P158" s="42"/>
      <c r="Q158" s="42"/>
      <c r="R158" s="42"/>
      <c r="S158" s="42"/>
      <c r="T158" s="42"/>
      <c r="U158" s="42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39"/>
      <c r="AY158" s="39"/>
      <c r="AZ158" s="39"/>
      <c r="BA158" s="39"/>
      <c r="BB158" s="39"/>
      <c r="BC158" s="39"/>
      <c r="BD158" s="39"/>
      <c r="BE158" s="39"/>
      <c r="BF158" s="39"/>
      <c r="BG158" s="39"/>
      <c r="BH158" s="39"/>
      <c r="BI158" s="39"/>
      <c r="BJ158" s="39"/>
      <c r="BK158" s="39"/>
      <c r="BL158" s="39"/>
    </row>
    <row r="159" spans="1:64" s="8" customFormat="1" ht="18" x14ac:dyDescent="0.25">
      <c r="A159" s="21"/>
      <c r="B159" s="27"/>
      <c r="C159" s="11" t="s">
        <v>23</v>
      </c>
      <c r="D159" s="12">
        <f>SUM(D138:D158)</f>
        <v>0</v>
      </c>
      <c r="E159" s="12">
        <f t="shared" ref="E159:U159" si="5">SUM(E138:E158)</f>
        <v>12</v>
      </c>
      <c r="F159" s="12">
        <f t="shared" si="5"/>
        <v>0</v>
      </c>
      <c r="G159" s="12">
        <f t="shared" si="5"/>
        <v>0</v>
      </c>
      <c r="H159" s="12">
        <f t="shared" si="5"/>
        <v>0</v>
      </c>
      <c r="I159" s="12">
        <f t="shared" si="5"/>
        <v>0</v>
      </c>
      <c r="J159" s="12">
        <f t="shared" si="5"/>
        <v>0</v>
      </c>
      <c r="K159" s="12">
        <f t="shared" si="5"/>
        <v>0</v>
      </c>
      <c r="L159" s="12">
        <f t="shared" si="5"/>
        <v>0</v>
      </c>
      <c r="M159" s="12">
        <f t="shared" si="5"/>
        <v>0</v>
      </c>
      <c r="N159" s="12">
        <f t="shared" si="5"/>
        <v>0</v>
      </c>
      <c r="O159" s="12">
        <f t="shared" si="5"/>
        <v>0</v>
      </c>
      <c r="P159" s="12">
        <f t="shared" si="5"/>
        <v>0</v>
      </c>
      <c r="Q159" s="12">
        <f t="shared" si="5"/>
        <v>0</v>
      </c>
      <c r="R159" s="12">
        <f t="shared" si="5"/>
        <v>0</v>
      </c>
      <c r="S159" s="12">
        <f t="shared" si="5"/>
        <v>0</v>
      </c>
      <c r="T159" s="12">
        <f t="shared" si="5"/>
        <v>0</v>
      </c>
      <c r="U159" s="12">
        <f t="shared" si="5"/>
        <v>0</v>
      </c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</row>
    <row r="160" spans="1:64" s="41" customFormat="1" ht="18" x14ac:dyDescent="0.25">
      <c r="A160" s="19">
        <v>7</v>
      </c>
      <c r="B160" s="25" t="s">
        <v>42</v>
      </c>
      <c r="C160" s="43" t="s">
        <v>42</v>
      </c>
      <c r="D160" s="42">
        <v>0.75</v>
      </c>
      <c r="E160" s="42"/>
      <c r="F160" s="42"/>
      <c r="G160" s="42"/>
      <c r="H160" s="42"/>
      <c r="I160" s="42"/>
      <c r="J160" s="42"/>
      <c r="K160" s="42"/>
      <c r="L160" s="42"/>
      <c r="M160" s="42"/>
      <c r="N160" s="42"/>
      <c r="O160" s="42"/>
      <c r="P160" s="42"/>
      <c r="Q160" s="42"/>
      <c r="R160" s="42"/>
      <c r="S160" s="42"/>
      <c r="T160" s="42"/>
      <c r="U160" s="42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  <c r="AH160" s="39"/>
      <c r="AI160" s="39"/>
      <c r="AJ160" s="39"/>
      <c r="AK160" s="39"/>
      <c r="AL160" s="39"/>
      <c r="AM160" s="39"/>
      <c r="AN160" s="39"/>
      <c r="AO160" s="39"/>
      <c r="AP160" s="39"/>
      <c r="AQ160" s="39"/>
      <c r="AR160" s="39"/>
      <c r="AS160" s="39"/>
      <c r="AT160" s="39"/>
      <c r="AU160" s="39"/>
      <c r="AV160" s="39"/>
      <c r="AW160" s="39"/>
      <c r="AX160" s="39"/>
      <c r="AY160" s="39"/>
      <c r="AZ160" s="39"/>
      <c r="BA160" s="39"/>
      <c r="BB160" s="39"/>
      <c r="BC160" s="39"/>
      <c r="BD160" s="39"/>
      <c r="BE160" s="39"/>
      <c r="BF160" s="39"/>
      <c r="BG160" s="39"/>
      <c r="BH160" s="39"/>
      <c r="BI160" s="39"/>
      <c r="BJ160" s="39"/>
      <c r="BK160" s="39"/>
      <c r="BL160" s="39"/>
    </row>
    <row r="161" spans="1:64" s="41" customFormat="1" ht="18" x14ac:dyDescent="0.25">
      <c r="A161" s="20"/>
      <c r="B161" s="26"/>
      <c r="C161" s="43" t="s">
        <v>186</v>
      </c>
      <c r="D161" s="42"/>
      <c r="E161" s="42"/>
      <c r="F161" s="42"/>
      <c r="G161" s="42"/>
      <c r="H161" s="42"/>
      <c r="I161" s="42"/>
      <c r="J161" s="42"/>
      <c r="K161" s="42"/>
      <c r="L161" s="42"/>
      <c r="M161" s="42"/>
      <c r="N161" s="42"/>
      <c r="O161" s="42"/>
      <c r="P161" s="42"/>
      <c r="Q161" s="42"/>
      <c r="R161" s="42"/>
      <c r="S161" s="42"/>
      <c r="T161" s="42"/>
      <c r="U161" s="42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  <c r="AH161" s="39"/>
      <c r="AI161" s="39"/>
      <c r="AJ161" s="39"/>
      <c r="AK161" s="39"/>
      <c r="AL161" s="39"/>
      <c r="AM161" s="39"/>
      <c r="AN161" s="39"/>
      <c r="AO161" s="39"/>
      <c r="AP161" s="39"/>
      <c r="AQ161" s="39"/>
      <c r="AR161" s="39"/>
      <c r="AS161" s="39"/>
      <c r="AT161" s="39"/>
      <c r="AU161" s="39"/>
      <c r="AV161" s="39"/>
      <c r="AW161" s="39"/>
      <c r="AX161" s="39"/>
      <c r="AY161" s="39"/>
      <c r="AZ161" s="39"/>
      <c r="BA161" s="39"/>
      <c r="BB161" s="39"/>
      <c r="BC161" s="39"/>
      <c r="BD161" s="39"/>
      <c r="BE161" s="39"/>
      <c r="BF161" s="39"/>
      <c r="BG161" s="39"/>
      <c r="BH161" s="39"/>
      <c r="BI161" s="39"/>
      <c r="BJ161" s="39"/>
      <c r="BK161" s="39"/>
      <c r="BL161" s="39"/>
    </row>
    <row r="162" spans="1:64" s="41" customFormat="1" ht="18" x14ac:dyDescent="0.25">
      <c r="A162" s="20"/>
      <c r="B162" s="26"/>
      <c r="C162" s="43" t="s">
        <v>187</v>
      </c>
      <c r="D162" s="42"/>
      <c r="E162" s="42"/>
      <c r="F162" s="42"/>
      <c r="G162" s="42"/>
      <c r="H162" s="42"/>
      <c r="I162" s="42"/>
      <c r="J162" s="42"/>
      <c r="K162" s="42"/>
      <c r="L162" s="42"/>
      <c r="M162" s="42"/>
      <c r="N162" s="42"/>
      <c r="O162" s="42"/>
      <c r="P162" s="42"/>
      <c r="Q162" s="42"/>
      <c r="R162" s="42"/>
      <c r="S162" s="42"/>
      <c r="T162" s="42"/>
      <c r="U162" s="42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39"/>
      <c r="AY162" s="39"/>
      <c r="AZ162" s="39"/>
      <c r="BA162" s="39"/>
      <c r="BB162" s="39"/>
      <c r="BC162" s="39"/>
      <c r="BD162" s="39"/>
      <c r="BE162" s="39"/>
      <c r="BF162" s="39"/>
      <c r="BG162" s="39"/>
      <c r="BH162" s="39"/>
      <c r="BI162" s="39"/>
      <c r="BJ162" s="39"/>
      <c r="BK162" s="39"/>
      <c r="BL162" s="39"/>
    </row>
    <row r="163" spans="1:64" s="41" customFormat="1" ht="18" x14ac:dyDescent="0.25">
      <c r="A163" s="20"/>
      <c r="B163" s="26"/>
      <c r="C163" s="43" t="s">
        <v>188</v>
      </c>
      <c r="D163" s="42"/>
      <c r="E163" s="42"/>
      <c r="F163" s="42"/>
      <c r="G163" s="42"/>
      <c r="H163" s="42"/>
      <c r="I163" s="42"/>
      <c r="J163" s="42"/>
      <c r="K163" s="42"/>
      <c r="L163" s="42"/>
      <c r="M163" s="42"/>
      <c r="N163" s="42"/>
      <c r="O163" s="42"/>
      <c r="P163" s="42"/>
      <c r="Q163" s="42"/>
      <c r="R163" s="42"/>
      <c r="S163" s="42"/>
      <c r="T163" s="42"/>
      <c r="U163" s="42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  <c r="AH163" s="39"/>
      <c r="AI163" s="39"/>
      <c r="AJ163" s="39"/>
      <c r="AK163" s="39"/>
      <c r="AL163" s="39"/>
      <c r="AM163" s="39"/>
      <c r="AN163" s="39"/>
      <c r="AO163" s="39"/>
      <c r="AP163" s="39"/>
      <c r="AQ163" s="39"/>
      <c r="AR163" s="39"/>
      <c r="AS163" s="39"/>
      <c r="AT163" s="39"/>
      <c r="AU163" s="39"/>
      <c r="AV163" s="39"/>
      <c r="AW163" s="39"/>
      <c r="AX163" s="39"/>
      <c r="AY163" s="39"/>
      <c r="AZ163" s="39"/>
      <c r="BA163" s="39"/>
      <c r="BB163" s="39"/>
      <c r="BC163" s="39"/>
      <c r="BD163" s="39"/>
      <c r="BE163" s="39"/>
      <c r="BF163" s="39"/>
      <c r="BG163" s="39"/>
      <c r="BH163" s="39"/>
      <c r="BI163" s="39"/>
      <c r="BJ163" s="39"/>
      <c r="BK163" s="39"/>
      <c r="BL163" s="39"/>
    </row>
    <row r="164" spans="1:64" s="41" customFormat="1" ht="18" x14ac:dyDescent="0.25">
      <c r="A164" s="20"/>
      <c r="B164" s="26"/>
      <c r="C164" s="43" t="s">
        <v>189</v>
      </c>
      <c r="D164" s="42"/>
      <c r="E164" s="42"/>
      <c r="F164" s="42"/>
      <c r="G164" s="42"/>
      <c r="H164" s="42"/>
      <c r="I164" s="42"/>
      <c r="J164" s="42"/>
      <c r="K164" s="42"/>
      <c r="L164" s="42"/>
      <c r="M164" s="42"/>
      <c r="N164" s="42"/>
      <c r="O164" s="42"/>
      <c r="P164" s="42"/>
      <c r="Q164" s="42"/>
      <c r="R164" s="42"/>
      <c r="S164" s="42"/>
      <c r="T164" s="42"/>
      <c r="U164" s="42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  <c r="AH164" s="39"/>
      <c r="AI164" s="39"/>
      <c r="AJ164" s="39"/>
      <c r="AK164" s="39"/>
      <c r="AL164" s="39"/>
      <c r="AM164" s="39"/>
      <c r="AN164" s="39"/>
      <c r="AO164" s="39"/>
      <c r="AP164" s="39"/>
      <c r="AQ164" s="39"/>
      <c r="AR164" s="39"/>
      <c r="AS164" s="39"/>
      <c r="AT164" s="39"/>
      <c r="AU164" s="39"/>
      <c r="AV164" s="39"/>
      <c r="AW164" s="39"/>
      <c r="AX164" s="39"/>
      <c r="AY164" s="39"/>
      <c r="AZ164" s="39"/>
      <c r="BA164" s="39"/>
      <c r="BB164" s="39"/>
      <c r="BC164" s="39"/>
      <c r="BD164" s="39"/>
      <c r="BE164" s="39"/>
      <c r="BF164" s="39"/>
      <c r="BG164" s="39"/>
      <c r="BH164" s="39"/>
      <c r="BI164" s="39"/>
      <c r="BJ164" s="39"/>
      <c r="BK164" s="39"/>
      <c r="BL164" s="39"/>
    </row>
    <row r="165" spans="1:64" s="41" customFormat="1" ht="18" x14ac:dyDescent="0.25">
      <c r="A165" s="20"/>
      <c r="B165" s="26"/>
      <c r="C165" s="43" t="s">
        <v>190</v>
      </c>
      <c r="D165" s="42"/>
      <c r="E165" s="42">
        <v>1</v>
      </c>
      <c r="F165" s="42"/>
      <c r="G165" s="42"/>
      <c r="H165" s="42"/>
      <c r="I165" s="42"/>
      <c r="J165" s="42"/>
      <c r="K165" s="42"/>
      <c r="L165" s="42"/>
      <c r="M165" s="42"/>
      <c r="N165" s="42"/>
      <c r="O165" s="42"/>
      <c r="P165" s="42"/>
      <c r="Q165" s="42"/>
      <c r="R165" s="42"/>
      <c r="S165" s="42"/>
      <c r="T165" s="42"/>
      <c r="U165" s="42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  <c r="AH165" s="39"/>
      <c r="AI165" s="39"/>
      <c r="AJ165" s="39"/>
      <c r="AK165" s="39"/>
      <c r="AL165" s="39"/>
      <c r="AM165" s="39"/>
      <c r="AN165" s="39"/>
      <c r="AO165" s="39"/>
      <c r="AP165" s="39"/>
      <c r="AQ165" s="39"/>
      <c r="AR165" s="39"/>
      <c r="AS165" s="39"/>
      <c r="AT165" s="39"/>
      <c r="AU165" s="39"/>
      <c r="AV165" s="39"/>
      <c r="AW165" s="39"/>
      <c r="AX165" s="39"/>
      <c r="AY165" s="39"/>
      <c r="AZ165" s="39"/>
      <c r="BA165" s="39"/>
      <c r="BB165" s="39"/>
      <c r="BC165" s="39"/>
      <c r="BD165" s="39"/>
      <c r="BE165" s="39"/>
      <c r="BF165" s="39"/>
      <c r="BG165" s="39"/>
      <c r="BH165" s="39"/>
      <c r="BI165" s="39"/>
      <c r="BJ165" s="39"/>
      <c r="BK165" s="39"/>
      <c r="BL165" s="39"/>
    </row>
    <row r="166" spans="1:64" s="41" customFormat="1" ht="18" x14ac:dyDescent="0.25">
      <c r="A166" s="20"/>
      <c r="B166" s="26"/>
      <c r="C166" s="43" t="s">
        <v>191</v>
      </c>
      <c r="D166" s="42"/>
      <c r="E166" s="42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>
        <v>1</v>
      </c>
      <c r="Q166" s="42"/>
      <c r="R166" s="42"/>
      <c r="S166" s="42"/>
      <c r="T166" s="42"/>
      <c r="U166" s="42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  <c r="AH166" s="39"/>
      <c r="AI166" s="39"/>
      <c r="AJ166" s="39"/>
      <c r="AK166" s="39"/>
      <c r="AL166" s="39"/>
      <c r="AM166" s="39"/>
      <c r="AN166" s="39"/>
      <c r="AO166" s="39"/>
      <c r="AP166" s="39"/>
      <c r="AQ166" s="39"/>
      <c r="AR166" s="39"/>
      <c r="AS166" s="39"/>
      <c r="AT166" s="39"/>
      <c r="AU166" s="39"/>
      <c r="AV166" s="39"/>
      <c r="AW166" s="39"/>
      <c r="AX166" s="39"/>
      <c r="AY166" s="39"/>
      <c r="AZ166" s="39"/>
      <c r="BA166" s="39"/>
      <c r="BB166" s="39"/>
      <c r="BC166" s="39"/>
      <c r="BD166" s="39"/>
      <c r="BE166" s="39"/>
      <c r="BF166" s="39"/>
      <c r="BG166" s="39"/>
      <c r="BH166" s="39"/>
      <c r="BI166" s="39"/>
      <c r="BJ166" s="39"/>
      <c r="BK166" s="39"/>
      <c r="BL166" s="39"/>
    </row>
    <row r="167" spans="1:64" s="41" customFormat="1" ht="18" x14ac:dyDescent="0.25">
      <c r="A167" s="20"/>
      <c r="B167" s="26"/>
      <c r="C167" s="43" t="s">
        <v>192</v>
      </c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2"/>
      <c r="U167" s="42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  <c r="AH167" s="39"/>
      <c r="AI167" s="39"/>
      <c r="AJ167" s="39"/>
      <c r="AK167" s="39"/>
      <c r="AL167" s="39"/>
      <c r="AM167" s="39"/>
      <c r="AN167" s="39"/>
      <c r="AO167" s="39"/>
      <c r="AP167" s="39"/>
      <c r="AQ167" s="39"/>
      <c r="AR167" s="39"/>
      <c r="AS167" s="39"/>
      <c r="AT167" s="39"/>
      <c r="AU167" s="39"/>
      <c r="AV167" s="39"/>
      <c r="AW167" s="39"/>
      <c r="AX167" s="39"/>
      <c r="AY167" s="39"/>
      <c r="AZ167" s="39"/>
      <c r="BA167" s="39"/>
      <c r="BB167" s="39"/>
      <c r="BC167" s="39"/>
      <c r="BD167" s="39"/>
      <c r="BE167" s="39"/>
      <c r="BF167" s="39"/>
      <c r="BG167" s="39"/>
      <c r="BH167" s="39"/>
      <c r="BI167" s="39"/>
      <c r="BJ167" s="39"/>
      <c r="BK167" s="39"/>
      <c r="BL167" s="39"/>
    </row>
    <row r="168" spans="1:64" s="41" customFormat="1" ht="18.75" x14ac:dyDescent="0.3">
      <c r="A168" s="20"/>
      <c r="B168" s="26"/>
      <c r="C168" s="43" t="s">
        <v>45</v>
      </c>
      <c r="D168" s="50"/>
      <c r="E168" s="42"/>
      <c r="F168" s="50"/>
      <c r="G168" s="50"/>
      <c r="H168" s="50"/>
      <c r="I168" s="50"/>
      <c r="J168" s="50"/>
      <c r="K168" s="50"/>
      <c r="L168" s="50"/>
      <c r="M168" s="50"/>
      <c r="N168" s="42"/>
      <c r="O168" s="42"/>
      <c r="P168" s="42"/>
      <c r="Q168" s="42"/>
      <c r="R168" s="42"/>
      <c r="S168" s="42"/>
      <c r="T168" s="42"/>
      <c r="U168" s="42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  <c r="AH168" s="39"/>
      <c r="AI168" s="39"/>
      <c r="AJ168" s="39"/>
      <c r="AK168" s="39"/>
      <c r="AL168" s="39"/>
      <c r="AM168" s="39"/>
      <c r="AN168" s="39"/>
      <c r="AO168" s="39"/>
      <c r="AP168" s="39"/>
      <c r="AQ168" s="39"/>
      <c r="AR168" s="39"/>
      <c r="AS168" s="39"/>
      <c r="AT168" s="39"/>
      <c r="AU168" s="39"/>
      <c r="AV168" s="39"/>
      <c r="AW168" s="39"/>
      <c r="AX168" s="39"/>
      <c r="AY168" s="39"/>
      <c r="AZ168" s="39"/>
      <c r="BA168" s="39"/>
      <c r="BB168" s="39"/>
      <c r="BC168" s="39"/>
      <c r="BD168" s="39"/>
      <c r="BE168" s="39"/>
      <c r="BF168" s="39"/>
      <c r="BG168" s="39"/>
      <c r="BH168" s="39"/>
      <c r="BI168" s="39"/>
      <c r="BJ168" s="39"/>
      <c r="BK168" s="39"/>
      <c r="BL168" s="39"/>
    </row>
    <row r="169" spans="1:64" s="41" customFormat="1" ht="18.75" x14ac:dyDescent="0.3">
      <c r="A169" s="20"/>
      <c r="B169" s="26"/>
      <c r="C169" s="43" t="s">
        <v>46</v>
      </c>
      <c r="D169" s="50"/>
      <c r="E169" s="42"/>
      <c r="F169" s="50"/>
      <c r="G169" s="50"/>
      <c r="H169" s="50"/>
      <c r="I169" s="50"/>
      <c r="J169" s="50"/>
      <c r="K169" s="50"/>
      <c r="L169" s="50"/>
      <c r="M169" s="50"/>
      <c r="N169" s="49"/>
      <c r="O169" s="50"/>
      <c r="P169" s="50"/>
      <c r="Q169" s="50"/>
      <c r="R169" s="50"/>
      <c r="S169" s="51"/>
      <c r="T169" s="42"/>
      <c r="U169" s="42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  <c r="AH169" s="39"/>
      <c r="AI169" s="39"/>
      <c r="AJ169" s="39"/>
      <c r="AK169" s="39"/>
      <c r="AL169" s="39"/>
      <c r="AM169" s="39"/>
      <c r="AN169" s="39"/>
      <c r="AO169" s="39"/>
      <c r="AP169" s="39"/>
      <c r="AQ169" s="39"/>
      <c r="AR169" s="39"/>
      <c r="AS169" s="39"/>
      <c r="AT169" s="39"/>
      <c r="AU169" s="39"/>
      <c r="AV169" s="39"/>
      <c r="AW169" s="39"/>
      <c r="AX169" s="39"/>
      <c r="AY169" s="39"/>
      <c r="AZ169" s="39"/>
      <c r="BA169" s="39"/>
      <c r="BB169" s="39"/>
      <c r="BC169" s="39"/>
      <c r="BD169" s="39"/>
      <c r="BE169" s="39"/>
      <c r="BF169" s="39"/>
      <c r="BG169" s="39"/>
      <c r="BH169" s="39"/>
      <c r="BI169" s="39"/>
      <c r="BJ169" s="39"/>
      <c r="BK169" s="39"/>
      <c r="BL169" s="39"/>
    </row>
    <row r="170" spans="1:64" s="41" customFormat="1" ht="18" x14ac:dyDescent="0.25">
      <c r="A170" s="20"/>
      <c r="B170" s="26"/>
      <c r="C170" s="43" t="s">
        <v>193</v>
      </c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42"/>
      <c r="P170" s="42"/>
      <c r="Q170" s="42"/>
      <c r="R170" s="42"/>
      <c r="S170" s="42"/>
      <c r="T170" s="42"/>
      <c r="U170" s="42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  <c r="AH170" s="39"/>
      <c r="AI170" s="39"/>
      <c r="AJ170" s="39"/>
      <c r="AK170" s="39"/>
      <c r="AL170" s="39"/>
      <c r="AM170" s="39"/>
      <c r="AN170" s="39"/>
      <c r="AO170" s="39"/>
      <c r="AP170" s="39"/>
      <c r="AQ170" s="39"/>
      <c r="AR170" s="39"/>
      <c r="AS170" s="39"/>
      <c r="AT170" s="39"/>
      <c r="AU170" s="39"/>
      <c r="AV170" s="39"/>
      <c r="AW170" s="39"/>
      <c r="AX170" s="39"/>
      <c r="AY170" s="39"/>
      <c r="AZ170" s="39"/>
      <c r="BA170" s="39"/>
      <c r="BB170" s="39"/>
      <c r="BC170" s="39"/>
      <c r="BD170" s="39"/>
      <c r="BE170" s="39"/>
      <c r="BF170" s="39"/>
      <c r="BG170" s="39"/>
      <c r="BH170" s="39"/>
      <c r="BI170" s="39"/>
      <c r="BJ170" s="39"/>
      <c r="BK170" s="39"/>
      <c r="BL170" s="39"/>
    </row>
    <row r="171" spans="1:64" s="41" customFormat="1" ht="18" x14ac:dyDescent="0.25">
      <c r="A171" s="20"/>
      <c r="B171" s="26"/>
      <c r="C171" s="43" t="s">
        <v>43</v>
      </c>
      <c r="D171" s="42"/>
      <c r="E171" s="42"/>
      <c r="F171" s="42"/>
      <c r="G171" s="42"/>
      <c r="H171" s="42"/>
      <c r="I171" s="42"/>
      <c r="J171" s="42"/>
      <c r="K171" s="42"/>
      <c r="L171" s="42"/>
      <c r="M171" s="42"/>
      <c r="N171" s="42"/>
      <c r="O171" s="42"/>
      <c r="P171" s="42"/>
      <c r="Q171" s="42"/>
      <c r="R171" s="42"/>
      <c r="S171" s="42"/>
      <c r="T171" s="42"/>
      <c r="U171" s="42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  <c r="AH171" s="39"/>
      <c r="AI171" s="39"/>
      <c r="AJ171" s="39"/>
      <c r="AK171" s="39"/>
      <c r="AL171" s="39"/>
      <c r="AM171" s="39"/>
      <c r="AN171" s="39"/>
      <c r="AO171" s="39"/>
      <c r="AP171" s="39"/>
      <c r="AQ171" s="39"/>
      <c r="AR171" s="39"/>
      <c r="AS171" s="39"/>
      <c r="AT171" s="39"/>
      <c r="AU171" s="39"/>
      <c r="AV171" s="39"/>
      <c r="AW171" s="39"/>
      <c r="AX171" s="39"/>
      <c r="AY171" s="39"/>
      <c r="AZ171" s="39"/>
      <c r="BA171" s="39"/>
      <c r="BB171" s="39"/>
      <c r="BC171" s="39"/>
      <c r="BD171" s="39"/>
      <c r="BE171" s="39"/>
      <c r="BF171" s="39"/>
      <c r="BG171" s="39"/>
      <c r="BH171" s="39"/>
      <c r="BI171" s="39"/>
      <c r="BJ171" s="39"/>
      <c r="BK171" s="39"/>
      <c r="BL171" s="39"/>
    </row>
    <row r="172" spans="1:64" s="41" customFormat="1" ht="18" x14ac:dyDescent="0.25">
      <c r="A172" s="20"/>
      <c r="B172" s="26"/>
      <c r="C172" s="43" t="s">
        <v>44</v>
      </c>
      <c r="D172" s="52"/>
      <c r="E172" s="42"/>
      <c r="F172" s="52"/>
      <c r="G172" s="52"/>
      <c r="H172" s="52"/>
      <c r="I172" s="52"/>
      <c r="J172" s="52"/>
      <c r="K172" s="52"/>
      <c r="L172" s="52"/>
      <c r="M172" s="52"/>
      <c r="N172" s="42"/>
      <c r="O172" s="42"/>
      <c r="P172" s="42"/>
      <c r="Q172" s="42"/>
      <c r="R172" s="42"/>
      <c r="S172" s="42">
        <v>1</v>
      </c>
      <c r="T172" s="42"/>
      <c r="U172" s="42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  <c r="AH172" s="39"/>
      <c r="AI172" s="39"/>
      <c r="AJ172" s="39"/>
      <c r="AK172" s="39"/>
      <c r="AL172" s="39"/>
      <c r="AM172" s="39"/>
      <c r="AN172" s="39"/>
      <c r="AO172" s="39"/>
      <c r="AP172" s="39"/>
      <c r="AQ172" s="39"/>
      <c r="AR172" s="39"/>
      <c r="AS172" s="39"/>
      <c r="AT172" s="39"/>
      <c r="AU172" s="39"/>
      <c r="AV172" s="39"/>
      <c r="AW172" s="39"/>
      <c r="AX172" s="39"/>
      <c r="AY172" s="39"/>
      <c r="AZ172" s="39"/>
      <c r="BA172" s="39"/>
      <c r="BB172" s="39"/>
      <c r="BC172" s="39"/>
      <c r="BD172" s="39"/>
      <c r="BE172" s="39"/>
      <c r="BF172" s="39"/>
      <c r="BG172" s="39"/>
      <c r="BH172" s="39"/>
      <c r="BI172" s="39"/>
      <c r="BJ172" s="39"/>
      <c r="BK172" s="39"/>
      <c r="BL172" s="39"/>
    </row>
    <row r="173" spans="1:64" s="41" customFormat="1" ht="18" x14ac:dyDescent="0.25">
      <c r="A173" s="20"/>
      <c r="B173" s="26"/>
      <c r="C173" s="43" t="s">
        <v>194</v>
      </c>
      <c r="D173" s="42"/>
      <c r="E173" s="42"/>
      <c r="F173" s="42"/>
      <c r="G173" s="42"/>
      <c r="H173" s="42"/>
      <c r="I173" s="42"/>
      <c r="J173" s="42"/>
      <c r="K173" s="42"/>
      <c r="L173" s="42"/>
      <c r="M173" s="42"/>
      <c r="N173" s="42"/>
      <c r="O173" s="42"/>
      <c r="P173" s="42"/>
      <c r="Q173" s="42"/>
      <c r="R173" s="42"/>
      <c r="S173" s="42"/>
      <c r="T173" s="42"/>
      <c r="U173" s="42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  <c r="AH173" s="39"/>
      <c r="AI173" s="39"/>
      <c r="AJ173" s="39"/>
      <c r="AK173" s="39"/>
      <c r="AL173" s="39"/>
      <c r="AM173" s="39"/>
      <c r="AN173" s="39"/>
      <c r="AO173" s="39"/>
      <c r="AP173" s="39"/>
      <c r="AQ173" s="39"/>
      <c r="AR173" s="39"/>
      <c r="AS173" s="39"/>
      <c r="AT173" s="39"/>
      <c r="AU173" s="39"/>
      <c r="AV173" s="39"/>
      <c r="AW173" s="39"/>
      <c r="AX173" s="39"/>
      <c r="AY173" s="39"/>
      <c r="AZ173" s="39"/>
      <c r="BA173" s="39"/>
      <c r="BB173" s="39"/>
      <c r="BC173" s="39"/>
      <c r="BD173" s="39"/>
      <c r="BE173" s="39"/>
      <c r="BF173" s="39"/>
      <c r="BG173" s="39"/>
      <c r="BH173" s="39"/>
      <c r="BI173" s="39"/>
      <c r="BJ173" s="39"/>
      <c r="BK173" s="39"/>
      <c r="BL173" s="39"/>
    </row>
    <row r="174" spans="1:64" s="41" customFormat="1" ht="18" x14ac:dyDescent="0.25">
      <c r="A174" s="20"/>
      <c r="B174" s="26"/>
      <c r="C174" s="43" t="s">
        <v>195</v>
      </c>
      <c r="D174" s="42"/>
      <c r="E174" s="42"/>
      <c r="F174" s="42"/>
      <c r="G174" s="42"/>
      <c r="H174" s="42"/>
      <c r="I174" s="42"/>
      <c r="J174" s="42"/>
      <c r="K174" s="42"/>
      <c r="L174" s="42"/>
      <c r="M174" s="42"/>
      <c r="N174" s="42"/>
      <c r="O174" s="42"/>
      <c r="P174" s="42"/>
      <c r="Q174" s="42"/>
      <c r="R174" s="42"/>
      <c r="S174" s="42"/>
      <c r="T174" s="42"/>
      <c r="U174" s="42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  <c r="AH174" s="39"/>
      <c r="AI174" s="39"/>
      <c r="AJ174" s="39"/>
      <c r="AK174" s="39"/>
      <c r="AL174" s="39"/>
      <c r="AM174" s="39"/>
      <c r="AN174" s="39"/>
      <c r="AO174" s="39"/>
      <c r="AP174" s="39"/>
      <c r="AQ174" s="39"/>
      <c r="AR174" s="39"/>
      <c r="AS174" s="39"/>
      <c r="AT174" s="39"/>
      <c r="AU174" s="39"/>
      <c r="AV174" s="39"/>
      <c r="AW174" s="39"/>
      <c r="AX174" s="39"/>
      <c r="AY174" s="39"/>
      <c r="AZ174" s="39"/>
      <c r="BA174" s="39"/>
      <c r="BB174" s="39"/>
      <c r="BC174" s="39"/>
      <c r="BD174" s="39"/>
      <c r="BE174" s="39"/>
      <c r="BF174" s="39"/>
      <c r="BG174" s="39"/>
      <c r="BH174" s="39"/>
      <c r="BI174" s="39"/>
      <c r="BJ174" s="39"/>
      <c r="BK174" s="39"/>
      <c r="BL174" s="39"/>
    </row>
    <row r="175" spans="1:64" s="41" customFormat="1" ht="18" x14ac:dyDescent="0.25">
      <c r="A175" s="20"/>
      <c r="B175" s="26"/>
      <c r="C175" s="43" t="s">
        <v>196</v>
      </c>
      <c r="D175" s="42"/>
      <c r="E175" s="42"/>
      <c r="F175" s="42"/>
      <c r="G175" s="42"/>
      <c r="H175" s="42"/>
      <c r="I175" s="42"/>
      <c r="J175" s="42"/>
      <c r="K175" s="42"/>
      <c r="L175" s="42"/>
      <c r="M175" s="42"/>
      <c r="N175" s="42"/>
      <c r="O175" s="42"/>
      <c r="P175" s="42"/>
      <c r="Q175" s="42"/>
      <c r="R175" s="42"/>
      <c r="S175" s="42"/>
      <c r="T175" s="42"/>
      <c r="U175" s="42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  <c r="AH175" s="39"/>
      <c r="AI175" s="39"/>
      <c r="AJ175" s="39"/>
      <c r="AK175" s="39"/>
      <c r="AL175" s="39"/>
      <c r="AM175" s="39"/>
      <c r="AN175" s="39"/>
      <c r="AO175" s="39"/>
      <c r="AP175" s="39"/>
      <c r="AQ175" s="39"/>
      <c r="AR175" s="39"/>
      <c r="AS175" s="39"/>
      <c r="AT175" s="39"/>
      <c r="AU175" s="39"/>
      <c r="AV175" s="39"/>
      <c r="AW175" s="39"/>
      <c r="AX175" s="39"/>
      <c r="AY175" s="39"/>
      <c r="AZ175" s="39"/>
      <c r="BA175" s="39"/>
      <c r="BB175" s="39"/>
      <c r="BC175" s="39"/>
      <c r="BD175" s="39"/>
      <c r="BE175" s="39"/>
      <c r="BF175" s="39"/>
      <c r="BG175" s="39"/>
      <c r="BH175" s="39"/>
      <c r="BI175" s="39"/>
      <c r="BJ175" s="39"/>
      <c r="BK175" s="39"/>
      <c r="BL175" s="39"/>
    </row>
    <row r="176" spans="1:64" s="41" customFormat="1" ht="18" x14ac:dyDescent="0.25">
      <c r="A176" s="20"/>
      <c r="B176" s="26"/>
      <c r="C176" s="43" t="s">
        <v>197</v>
      </c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  <c r="P176" s="42"/>
      <c r="Q176" s="42"/>
      <c r="R176" s="42"/>
      <c r="S176" s="42"/>
      <c r="T176" s="42"/>
      <c r="U176" s="42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  <c r="AH176" s="39"/>
      <c r="AI176" s="39"/>
      <c r="AJ176" s="39"/>
      <c r="AK176" s="39"/>
      <c r="AL176" s="39"/>
      <c r="AM176" s="39"/>
      <c r="AN176" s="39"/>
      <c r="AO176" s="39"/>
      <c r="AP176" s="39"/>
      <c r="AQ176" s="39"/>
      <c r="AR176" s="39"/>
      <c r="AS176" s="39"/>
      <c r="AT176" s="39"/>
      <c r="AU176" s="39"/>
      <c r="AV176" s="39"/>
      <c r="AW176" s="39"/>
      <c r="AX176" s="39"/>
      <c r="AY176" s="39"/>
      <c r="AZ176" s="39"/>
      <c r="BA176" s="39"/>
      <c r="BB176" s="39"/>
      <c r="BC176" s="39"/>
      <c r="BD176" s="39"/>
      <c r="BE176" s="39"/>
      <c r="BF176" s="39"/>
      <c r="BG176" s="39"/>
      <c r="BH176" s="39"/>
      <c r="BI176" s="39"/>
      <c r="BJ176" s="39"/>
      <c r="BK176" s="39"/>
      <c r="BL176" s="39"/>
    </row>
    <row r="177" spans="1:64" s="41" customFormat="1" ht="18" x14ac:dyDescent="0.25">
      <c r="A177" s="20"/>
      <c r="B177" s="26"/>
      <c r="C177" s="43" t="s">
        <v>198</v>
      </c>
      <c r="D177" s="42"/>
      <c r="E177" s="42">
        <v>1</v>
      </c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6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39"/>
      <c r="AI177" s="39"/>
      <c r="AJ177" s="39"/>
      <c r="AK177" s="39"/>
      <c r="AL177" s="39"/>
      <c r="AM177" s="39"/>
      <c r="AN177" s="39"/>
      <c r="AO177" s="39"/>
      <c r="AP177" s="39"/>
      <c r="AQ177" s="39"/>
      <c r="AR177" s="39"/>
      <c r="AS177" s="39"/>
      <c r="AT177" s="39"/>
      <c r="AU177" s="39"/>
      <c r="AV177" s="39"/>
      <c r="AW177" s="39"/>
      <c r="AX177" s="39"/>
      <c r="AY177" s="39"/>
      <c r="AZ177" s="39"/>
      <c r="BA177" s="39"/>
      <c r="BB177" s="39"/>
      <c r="BC177" s="39"/>
      <c r="BD177" s="39"/>
      <c r="BE177" s="39"/>
      <c r="BF177" s="39"/>
      <c r="BG177" s="39"/>
      <c r="BH177" s="39"/>
      <c r="BI177" s="39"/>
      <c r="BJ177" s="39"/>
      <c r="BK177" s="39"/>
      <c r="BL177" s="39"/>
    </row>
    <row r="178" spans="1:64" s="41" customFormat="1" ht="18" x14ac:dyDescent="0.25">
      <c r="A178" s="20"/>
      <c r="B178" s="26"/>
      <c r="C178" s="43" t="s">
        <v>199</v>
      </c>
      <c r="D178" s="42"/>
      <c r="E178" s="42"/>
      <c r="F178" s="42"/>
      <c r="G178" s="42"/>
      <c r="H178" s="42"/>
      <c r="I178" s="42"/>
      <c r="J178" s="42"/>
      <c r="K178" s="42"/>
      <c r="L178" s="42"/>
      <c r="M178" s="42"/>
      <c r="N178" s="42"/>
      <c r="O178" s="42"/>
      <c r="P178" s="42"/>
      <c r="Q178" s="42"/>
      <c r="R178" s="42"/>
      <c r="S178" s="42"/>
      <c r="T178" s="42"/>
      <c r="U178" s="46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  <c r="AH178" s="39"/>
      <c r="AI178" s="39"/>
      <c r="AJ178" s="39"/>
      <c r="AK178" s="39"/>
      <c r="AL178" s="39"/>
      <c r="AM178" s="39"/>
      <c r="AN178" s="39"/>
      <c r="AO178" s="39"/>
      <c r="AP178" s="39"/>
      <c r="AQ178" s="39"/>
      <c r="AR178" s="39"/>
      <c r="AS178" s="39"/>
      <c r="AT178" s="39"/>
      <c r="AU178" s="39"/>
      <c r="AV178" s="39"/>
      <c r="AW178" s="39"/>
      <c r="AX178" s="39"/>
      <c r="AY178" s="39"/>
      <c r="AZ178" s="39"/>
      <c r="BA178" s="39"/>
      <c r="BB178" s="39"/>
      <c r="BC178" s="39"/>
      <c r="BD178" s="39"/>
      <c r="BE178" s="39"/>
      <c r="BF178" s="39"/>
      <c r="BG178" s="39"/>
      <c r="BH178" s="39"/>
      <c r="BI178" s="39"/>
      <c r="BJ178" s="39"/>
      <c r="BK178" s="39"/>
      <c r="BL178" s="39"/>
    </row>
    <row r="179" spans="1:64" s="41" customFormat="1" ht="18" x14ac:dyDescent="0.25">
      <c r="A179" s="20"/>
      <c r="B179" s="26"/>
      <c r="C179" s="43" t="s">
        <v>200</v>
      </c>
      <c r="E179" s="42"/>
      <c r="F179" s="42"/>
      <c r="G179" s="42"/>
      <c r="H179" s="42"/>
      <c r="I179" s="42"/>
      <c r="J179" s="42"/>
      <c r="K179" s="42"/>
      <c r="L179" s="42"/>
      <c r="M179" s="42"/>
      <c r="N179" s="42"/>
      <c r="O179" s="42"/>
      <c r="P179" s="42"/>
      <c r="Q179" s="42"/>
      <c r="R179" s="42"/>
      <c r="S179" s="42"/>
      <c r="T179" s="42"/>
      <c r="U179" s="46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  <c r="AH179" s="39"/>
      <c r="AI179" s="39"/>
      <c r="AJ179" s="39"/>
      <c r="AK179" s="39"/>
      <c r="AL179" s="39"/>
      <c r="AM179" s="39"/>
      <c r="AN179" s="39"/>
      <c r="AO179" s="39"/>
      <c r="AP179" s="39"/>
      <c r="AQ179" s="39"/>
      <c r="AR179" s="39"/>
      <c r="AS179" s="39"/>
      <c r="AT179" s="39"/>
      <c r="AU179" s="39"/>
      <c r="AV179" s="39"/>
      <c r="AW179" s="39"/>
      <c r="AX179" s="39"/>
      <c r="AY179" s="39"/>
      <c r="AZ179" s="39"/>
      <c r="BA179" s="39"/>
      <c r="BB179" s="39"/>
      <c r="BC179" s="39"/>
      <c r="BD179" s="39"/>
      <c r="BE179" s="39"/>
      <c r="BF179" s="39"/>
      <c r="BG179" s="39"/>
      <c r="BH179" s="39"/>
      <c r="BI179" s="39"/>
      <c r="BJ179" s="39"/>
      <c r="BK179" s="39"/>
      <c r="BL179" s="39"/>
    </row>
    <row r="180" spans="1:64" s="41" customFormat="1" ht="18" x14ac:dyDescent="0.25">
      <c r="A180" s="20"/>
      <c r="B180" s="26"/>
      <c r="C180" s="43" t="s">
        <v>201</v>
      </c>
      <c r="D180" s="42"/>
      <c r="E180" s="42"/>
      <c r="F180" s="42"/>
      <c r="G180" s="42"/>
      <c r="H180" s="42"/>
      <c r="I180" s="42"/>
      <c r="J180" s="42"/>
      <c r="K180" s="42"/>
      <c r="L180" s="42"/>
      <c r="M180" s="42"/>
      <c r="N180" s="42"/>
      <c r="O180" s="42"/>
      <c r="P180" s="42"/>
      <c r="Q180" s="42"/>
      <c r="R180" s="42"/>
      <c r="S180" s="42"/>
      <c r="T180" s="42"/>
      <c r="U180" s="46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  <c r="AH180" s="39"/>
      <c r="AI180" s="39"/>
      <c r="AJ180" s="39"/>
      <c r="AK180" s="39"/>
      <c r="AL180" s="39"/>
      <c r="AM180" s="39"/>
      <c r="AN180" s="39"/>
      <c r="AO180" s="39"/>
      <c r="AP180" s="39"/>
      <c r="AQ180" s="39"/>
      <c r="AR180" s="39"/>
      <c r="AS180" s="39"/>
      <c r="AT180" s="39"/>
      <c r="AU180" s="39"/>
      <c r="AV180" s="39"/>
      <c r="AW180" s="39"/>
      <c r="AX180" s="39"/>
      <c r="AY180" s="39"/>
      <c r="AZ180" s="39"/>
      <c r="BA180" s="39"/>
      <c r="BB180" s="39"/>
      <c r="BC180" s="39"/>
      <c r="BD180" s="39"/>
      <c r="BE180" s="39"/>
      <c r="BF180" s="39"/>
      <c r="BG180" s="39"/>
      <c r="BH180" s="39"/>
      <c r="BI180" s="39"/>
      <c r="BJ180" s="39"/>
      <c r="BK180" s="39"/>
      <c r="BL180" s="39"/>
    </row>
    <row r="181" spans="1:64" s="41" customFormat="1" ht="18" x14ac:dyDescent="0.25">
      <c r="A181" s="20"/>
      <c r="B181" s="26"/>
      <c r="C181" s="43" t="s">
        <v>202</v>
      </c>
      <c r="D181" s="42"/>
      <c r="E181" s="42"/>
      <c r="F181" s="42"/>
      <c r="G181" s="42"/>
      <c r="H181" s="42"/>
      <c r="I181" s="42"/>
      <c r="J181" s="42"/>
      <c r="K181" s="42"/>
      <c r="L181" s="42"/>
      <c r="M181" s="42"/>
      <c r="N181" s="42"/>
      <c r="O181" s="42"/>
      <c r="P181" s="42"/>
      <c r="Q181" s="42"/>
      <c r="R181" s="42"/>
      <c r="S181" s="42"/>
      <c r="T181" s="42"/>
      <c r="U181" s="46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  <c r="AH181" s="39"/>
      <c r="AI181" s="39"/>
      <c r="AJ181" s="39"/>
      <c r="AK181" s="39"/>
      <c r="AL181" s="39"/>
      <c r="AM181" s="39"/>
      <c r="AN181" s="39"/>
      <c r="AO181" s="39"/>
      <c r="AP181" s="39"/>
      <c r="AQ181" s="39"/>
      <c r="AR181" s="39"/>
      <c r="AS181" s="39"/>
      <c r="AT181" s="39"/>
      <c r="AU181" s="39"/>
      <c r="AV181" s="39"/>
      <c r="AW181" s="39"/>
      <c r="AX181" s="39"/>
      <c r="AY181" s="39"/>
      <c r="AZ181" s="39"/>
      <c r="BA181" s="39"/>
      <c r="BB181" s="39"/>
      <c r="BC181" s="39"/>
      <c r="BD181" s="39"/>
      <c r="BE181" s="39"/>
      <c r="BF181" s="39"/>
      <c r="BG181" s="39"/>
      <c r="BH181" s="39"/>
      <c r="BI181" s="39"/>
      <c r="BJ181" s="39"/>
      <c r="BK181" s="39"/>
      <c r="BL181" s="39"/>
    </row>
    <row r="182" spans="1:64" s="41" customFormat="1" ht="18" x14ac:dyDescent="0.25">
      <c r="A182" s="20"/>
      <c r="B182" s="26"/>
      <c r="C182" s="43" t="s">
        <v>47</v>
      </c>
      <c r="N182" s="42"/>
      <c r="O182" s="42"/>
      <c r="P182" s="42"/>
      <c r="Q182" s="42"/>
      <c r="R182" s="42"/>
      <c r="S182" s="42"/>
      <c r="T182" s="42"/>
      <c r="U182" s="46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  <c r="AH182" s="39"/>
      <c r="AI182" s="39"/>
      <c r="AJ182" s="39"/>
      <c r="AK182" s="39"/>
      <c r="AL182" s="39"/>
      <c r="AM182" s="39"/>
      <c r="AN182" s="39"/>
      <c r="AO182" s="39"/>
      <c r="AP182" s="39"/>
      <c r="AQ182" s="39"/>
      <c r="AR182" s="39"/>
      <c r="AS182" s="39"/>
      <c r="AT182" s="39"/>
      <c r="AU182" s="39"/>
      <c r="AV182" s="39"/>
      <c r="AW182" s="39"/>
      <c r="AX182" s="39"/>
      <c r="AY182" s="39"/>
      <c r="AZ182" s="39"/>
      <c r="BA182" s="39"/>
      <c r="BB182" s="39"/>
      <c r="BC182" s="39"/>
      <c r="BD182" s="39"/>
      <c r="BE182" s="39"/>
      <c r="BF182" s="39"/>
      <c r="BG182" s="39"/>
      <c r="BH182" s="39"/>
      <c r="BI182" s="39"/>
      <c r="BJ182" s="39"/>
      <c r="BK182" s="39"/>
      <c r="BL182" s="39"/>
    </row>
    <row r="183" spans="1:64" s="41" customFormat="1" ht="18.75" x14ac:dyDescent="0.3">
      <c r="A183" s="20"/>
      <c r="B183" s="26"/>
      <c r="C183" s="43" t="s">
        <v>203</v>
      </c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42"/>
      <c r="O183" s="42"/>
      <c r="P183" s="42"/>
      <c r="Q183" s="42"/>
      <c r="R183" s="42"/>
      <c r="S183" s="42"/>
      <c r="T183" s="42"/>
      <c r="U183" s="46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  <c r="AH183" s="39"/>
      <c r="AI183" s="39"/>
      <c r="AJ183" s="39"/>
      <c r="AK183" s="39"/>
      <c r="AL183" s="39"/>
      <c r="AM183" s="39"/>
      <c r="AN183" s="39"/>
      <c r="AO183" s="39"/>
      <c r="AP183" s="39"/>
      <c r="AQ183" s="39"/>
      <c r="AR183" s="39"/>
      <c r="AS183" s="39"/>
      <c r="AT183" s="39"/>
      <c r="AU183" s="39"/>
      <c r="AV183" s="39"/>
      <c r="AW183" s="39"/>
      <c r="AX183" s="39"/>
      <c r="AY183" s="39"/>
      <c r="AZ183" s="39"/>
      <c r="BA183" s="39"/>
      <c r="BB183" s="39"/>
      <c r="BC183" s="39"/>
      <c r="BD183" s="39"/>
      <c r="BE183" s="39"/>
      <c r="BF183" s="39"/>
      <c r="BG183" s="39"/>
      <c r="BH183" s="39"/>
      <c r="BI183" s="39"/>
      <c r="BJ183" s="39"/>
      <c r="BK183" s="39"/>
      <c r="BL183" s="39"/>
    </row>
    <row r="184" spans="1:64" s="41" customFormat="1" ht="18" x14ac:dyDescent="0.25">
      <c r="A184" s="20"/>
      <c r="B184" s="26"/>
      <c r="C184" s="43" t="s">
        <v>204</v>
      </c>
      <c r="D184" s="42"/>
      <c r="E184" s="42">
        <v>0.25</v>
      </c>
      <c r="F184" s="42"/>
      <c r="G184" s="42"/>
      <c r="H184" s="42"/>
      <c r="I184" s="42"/>
      <c r="J184" s="42"/>
      <c r="K184" s="42"/>
      <c r="L184" s="42"/>
      <c r="M184" s="42"/>
      <c r="N184" s="42"/>
      <c r="O184" s="42"/>
      <c r="P184" s="42"/>
      <c r="Q184" s="42"/>
      <c r="R184" s="42"/>
      <c r="S184" s="42"/>
      <c r="T184" s="42"/>
      <c r="U184" s="46"/>
      <c r="V184" s="39"/>
      <c r="W184" s="39"/>
      <c r="X184" s="40"/>
    </row>
    <row r="185" spans="1:64" s="41" customFormat="1" ht="18" x14ac:dyDescent="0.25">
      <c r="A185" s="20"/>
      <c r="B185" s="26"/>
      <c r="C185" s="43" t="s">
        <v>422</v>
      </c>
      <c r="N185" s="42"/>
      <c r="O185" s="42"/>
      <c r="P185" s="42"/>
      <c r="Q185" s="42"/>
      <c r="R185" s="42"/>
      <c r="S185" s="42"/>
      <c r="T185" s="42"/>
      <c r="U185" s="46"/>
      <c r="V185" s="39"/>
      <c r="W185" s="39"/>
      <c r="X185" s="40"/>
    </row>
    <row r="186" spans="1:64" s="41" customFormat="1" ht="18" x14ac:dyDescent="0.25">
      <c r="A186" s="20"/>
      <c r="B186" s="26"/>
      <c r="C186" s="43" t="s">
        <v>205</v>
      </c>
      <c r="D186" s="42"/>
      <c r="E186" s="42"/>
      <c r="F186" s="42"/>
      <c r="G186" s="42"/>
      <c r="H186" s="42"/>
      <c r="I186" s="42"/>
      <c r="J186" s="42"/>
      <c r="K186" s="42"/>
      <c r="L186" s="42"/>
      <c r="M186" s="42"/>
      <c r="N186" s="42"/>
      <c r="O186" s="42"/>
      <c r="P186" s="42"/>
      <c r="Q186" s="42"/>
      <c r="R186" s="42"/>
      <c r="S186" s="42"/>
      <c r="T186" s="42"/>
      <c r="U186" s="46"/>
      <c r="V186" s="39"/>
      <c r="W186" s="39"/>
      <c r="X186" s="40"/>
    </row>
    <row r="187" spans="1:64" s="41" customFormat="1" ht="18" x14ac:dyDescent="0.25">
      <c r="A187" s="20"/>
      <c r="B187" s="26"/>
      <c r="C187" s="43" t="s">
        <v>206</v>
      </c>
      <c r="D187" s="42"/>
      <c r="E187" s="42"/>
      <c r="F187" s="42"/>
      <c r="G187" s="42"/>
      <c r="H187" s="42"/>
      <c r="I187" s="42"/>
      <c r="J187" s="42"/>
      <c r="K187" s="42"/>
      <c r="L187" s="42"/>
      <c r="M187" s="42"/>
      <c r="N187" s="42"/>
      <c r="O187" s="42"/>
      <c r="P187" s="42"/>
      <c r="Q187" s="42"/>
      <c r="R187" s="42"/>
      <c r="S187" s="42"/>
      <c r="T187" s="42"/>
      <c r="U187" s="46"/>
      <c r="V187" s="39"/>
      <c r="W187" s="39"/>
      <c r="X187" s="40"/>
    </row>
    <row r="188" spans="1:64" s="41" customFormat="1" ht="18" x14ac:dyDescent="0.25">
      <c r="A188" s="20"/>
      <c r="B188" s="26"/>
      <c r="C188" s="43" t="s">
        <v>207</v>
      </c>
      <c r="D188" s="42"/>
      <c r="E188" s="42"/>
      <c r="F188" s="42"/>
      <c r="G188" s="42"/>
      <c r="H188" s="42"/>
      <c r="I188" s="42"/>
      <c r="J188" s="42"/>
      <c r="K188" s="42"/>
      <c r="L188" s="42"/>
      <c r="M188" s="42"/>
      <c r="N188" s="42"/>
      <c r="O188" s="42"/>
      <c r="P188" s="42"/>
      <c r="Q188" s="42"/>
      <c r="R188" s="42"/>
      <c r="S188" s="42"/>
      <c r="T188" s="42"/>
      <c r="U188" s="46"/>
      <c r="V188" s="39"/>
      <c r="W188" s="39"/>
      <c r="X188" s="40"/>
    </row>
    <row r="189" spans="1:64" s="41" customFormat="1" ht="18" x14ac:dyDescent="0.25">
      <c r="A189" s="20"/>
      <c r="B189" s="26"/>
      <c r="C189" s="43" t="s">
        <v>49</v>
      </c>
      <c r="D189" s="53"/>
      <c r="N189" s="42"/>
      <c r="O189" s="42"/>
      <c r="P189" s="42"/>
      <c r="Q189" s="42"/>
      <c r="R189" s="42">
        <v>1</v>
      </c>
      <c r="S189" s="42"/>
      <c r="T189" s="42"/>
      <c r="U189" s="46"/>
      <c r="V189" s="39"/>
      <c r="W189" s="39"/>
      <c r="X189" s="40"/>
    </row>
    <row r="190" spans="1:64" s="41" customFormat="1" ht="18" x14ac:dyDescent="0.25">
      <c r="A190" s="20"/>
      <c r="B190" s="26"/>
      <c r="C190" s="43" t="s">
        <v>48</v>
      </c>
      <c r="D190" s="53"/>
      <c r="F190" s="53"/>
      <c r="G190" s="53"/>
      <c r="H190" s="53"/>
      <c r="I190" s="53"/>
      <c r="J190" s="53"/>
      <c r="K190" s="53"/>
      <c r="L190" s="53"/>
      <c r="M190" s="53"/>
      <c r="O190" s="53"/>
      <c r="P190" s="53"/>
      <c r="Q190" s="53"/>
      <c r="R190" s="53"/>
      <c r="S190" s="42"/>
      <c r="T190" s="42"/>
      <c r="U190" s="46"/>
      <c r="V190" s="39"/>
      <c r="W190" s="39"/>
      <c r="X190" s="40"/>
    </row>
    <row r="191" spans="1:64" s="41" customFormat="1" ht="18" x14ac:dyDescent="0.25">
      <c r="A191" s="20"/>
      <c r="B191" s="26"/>
      <c r="C191" s="43" t="s">
        <v>208</v>
      </c>
      <c r="D191" s="42"/>
      <c r="E191" s="42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42"/>
      <c r="Q191" s="42"/>
      <c r="R191" s="42"/>
      <c r="S191" s="42"/>
      <c r="T191" s="42"/>
      <c r="U191" s="46"/>
      <c r="V191" s="39"/>
      <c r="W191" s="39"/>
      <c r="X191" s="40"/>
    </row>
    <row r="192" spans="1:64" s="41" customFormat="1" ht="18" x14ac:dyDescent="0.25">
      <c r="A192" s="20"/>
      <c r="B192" s="26"/>
      <c r="C192" s="43" t="s">
        <v>207</v>
      </c>
      <c r="D192" s="42"/>
      <c r="E192" s="42"/>
      <c r="F192" s="42"/>
      <c r="G192" s="42"/>
      <c r="H192" s="42"/>
      <c r="I192" s="42"/>
      <c r="J192" s="42"/>
      <c r="K192" s="42"/>
      <c r="L192" s="42"/>
      <c r="M192" s="42"/>
      <c r="N192" s="42"/>
      <c r="O192" s="42"/>
      <c r="P192" s="42">
        <v>1</v>
      </c>
      <c r="Q192" s="42"/>
      <c r="R192" s="42"/>
      <c r="S192" s="42"/>
      <c r="T192" s="42"/>
      <c r="U192" s="46"/>
      <c r="V192" s="39"/>
      <c r="W192" s="39"/>
      <c r="X192" s="40"/>
    </row>
    <row r="193" spans="1:24" s="8" customFormat="1" ht="18" x14ac:dyDescent="0.25">
      <c r="A193" s="21"/>
      <c r="B193" s="27"/>
      <c r="C193" s="11" t="s">
        <v>23</v>
      </c>
      <c r="D193" s="12">
        <f>SUM(D160:D192)</f>
        <v>0.75</v>
      </c>
      <c r="E193" s="12">
        <f t="shared" ref="E193:U193" si="6">SUM(E160:E192)</f>
        <v>2.25</v>
      </c>
      <c r="F193" s="12">
        <f t="shared" si="6"/>
        <v>0</v>
      </c>
      <c r="G193" s="12">
        <f t="shared" si="6"/>
        <v>0</v>
      </c>
      <c r="H193" s="12">
        <f t="shared" si="6"/>
        <v>0</v>
      </c>
      <c r="I193" s="12">
        <f t="shared" si="6"/>
        <v>0</v>
      </c>
      <c r="J193" s="12">
        <f t="shared" si="6"/>
        <v>0</v>
      </c>
      <c r="K193" s="12">
        <f t="shared" si="6"/>
        <v>0</v>
      </c>
      <c r="L193" s="12">
        <f t="shared" si="6"/>
        <v>0</v>
      </c>
      <c r="M193" s="12">
        <f t="shared" si="6"/>
        <v>0</v>
      </c>
      <c r="N193" s="12">
        <f t="shared" si="6"/>
        <v>0</v>
      </c>
      <c r="O193" s="12">
        <f t="shared" si="6"/>
        <v>0</v>
      </c>
      <c r="P193" s="12">
        <f t="shared" si="6"/>
        <v>2</v>
      </c>
      <c r="Q193" s="12">
        <f t="shared" si="6"/>
        <v>0</v>
      </c>
      <c r="R193" s="12">
        <f t="shared" si="6"/>
        <v>1</v>
      </c>
      <c r="S193" s="12">
        <f t="shared" si="6"/>
        <v>1</v>
      </c>
      <c r="T193" s="12">
        <f t="shared" si="6"/>
        <v>0</v>
      </c>
      <c r="U193" s="12">
        <f t="shared" si="6"/>
        <v>0</v>
      </c>
      <c r="V193" s="6"/>
      <c r="W193" s="6"/>
      <c r="X193" s="7"/>
    </row>
    <row r="194" spans="1:24" s="41" customFormat="1" ht="18" x14ac:dyDescent="0.25">
      <c r="A194" s="19">
        <v>8</v>
      </c>
      <c r="B194" s="25" t="s">
        <v>60</v>
      </c>
      <c r="C194" s="43" t="s">
        <v>60</v>
      </c>
      <c r="D194" s="42"/>
      <c r="E194" s="42"/>
      <c r="F194" s="42"/>
      <c r="G194" s="42"/>
      <c r="H194" s="42"/>
      <c r="I194" s="42"/>
      <c r="J194" s="42"/>
      <c r="K194" s="42"/>
      <c r="L194" s="42"/>
      <c r="M194" s="42"/>
      <c r="N194" s="42"/>
      <c r="O194" s="42"/>
      <c r="P194" s="42"/>
      <c r="Q194" s="42"/>
      <c r="R194" s="42"/>
      <c r="S194" s="42"/>
      <c r="T194" s="42"/>
      <c r="U194" s="46"/>
      <c r="V194" s="39"/>
      <c r="W194" s="39"/>
      <c r="X194" s="40"/>
    </row>
    <row r="195" spans="1:24" s="41" customFormat="1" ht="18" x14ac:dyDescent="0.25">
      <c r="A195" s="20"/>
      <c r="B195" s="26"/>
      <c r="C195" s="43" t="s">
        <v>61</v>
      </c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42"/>
      <c r="O195" s="42"/>
      <c r="P195" s="42"/>
      <c r="Q195" s="42"/>
      <c r="R195" s="42"/>
      <c r="S195" s="42"/>
      <c r="T195" s="42"/>
      <c r="U195" s="46"/>
      <c r="V195" s="39"/>
      <c r="W195" s="39"/>
      <c r="X195" s="40"/>
    </row>
    <row r="196" spans="1:24" s="41" customFormat="1" ht="18" x14ac:dyDescent="0.25">
      <c r="A196" s="20"/>
      <c r="B196" s="26"/>
      <c r="C196" s="43" t="s">
        <v>209</v>
      </c>
      <c r="D196" s="42"/>
      <c r="E196" s="42"/>
      <c r="F196" s="42"/>
      <c r="G196" s="42"/>
      <c r="H196" s="42"/>
      <c r="I196" s="42"/>
      <c r="J196" s="42"/>
      <c r="K196" s="42"/>
      <c r="L196" s="42"/>
      <c r="M196" s="42"/>
      <c r="N196" s="42"/>
      <c r="O196" s="42"/>
      <c r="P196" s="42"/>
      <c r="Q196" s="42"/>
      <c r="R196" s="42"/>
      <c r="S196" s="42"/>
      <c r="T196" s="42"/>
      <c r="U196" s="46"/>
      <c r="V196" s="39"/>
      <c r="W196" s="39"/>
      <c r="X196" s="40"/>
    </row>
    <row r="197" spans="1:24" s="41" customFormat="1" ht="18" x14ac:dyDescent="0.25">
      <c r="A197" s="20"/>
      <c r="B197" s="26"/>
      <c r="C197" s="43" t="s">
        <v>210</v>
      </c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42"/>
      <c r="O197" s="42"/>
      <c r="P197" s="42"/>
      <c r="Q197" s="42"/>
      <c r="R197" s="42"/>
      <c r="S197" s="42"/>
      <c r="T197" s="42"/>
      <c r="U197" s="46"/>
      <c r="V197" s="39"/>
      <c r="W197" s="39"/>
      <c r="X197" s="40"/>
    </row>
    <row r="198" spans="1:24" s="41" customFormat="1" ht="18" x14ac:dyDescent="0.25">
      <c r="A198" s="20"/>
      <c r="B198" s="26"/>
      <c r="C198" s="43" t="s">
        <v>211</v>
      </c>
      <c r="D198" s="42"/>
      <c r="E198" s="42"/>
      <c r="F198" s="42"/>
      <c r="G198" s="42"/>
      <c r="H198" s="42"/>
      <c r="I198" s="42"/>
      <c r="J198" s="42"/>
      <c r="K198" s="42"/>
      <c r="L198" s="42"/>
      <c r="M198" s="42"/>
      <c r="N198" s="42"/>
      <c r="O198" s="42"/>
      <c r="P198" s="42"/>
      <c r="Q198" s="42"/>
      <c r="R198" s="42"/>
      <c r="S198" s="42"/>
      <c r="T198" s="42"/>
      <c r="U198" s="46"/>
      <c r="V198" s="39"/>
      <c r="W198" s="39"/>
      <c r="X198" s="40"/>
    </row>
    <row r="199" spans="1:24" s="41" customFormat="1" ht="18" x14ac:dyDescent="0.25">
      <c r="A199" s="20"/>
      <c r="B199" s="26"/>
      <c r="C199" s="43" t="s">
        <v>212</v>
      </c>
      <c r="D199" s="42"/>
      <c r="E199" s="42"/>
      <c r="F199" s="42"/>
      <c r="G199" s="42"/>
      <c r="H199" s="42"/>
      <c r="I199" s="42"/>
      <c r="J199" s="42"/>
      <c r="K199" s="42"/>
      <c r="L199" s="42"/>
      <c r="M199" s="42"/>
      <c r="N199" s="42"/>
      <c r="O199" s="42"/>
      <c r="P199" s="42"/>
      <c r="Q199" s="42"/>
      <c r="R199" s="42"/>
      <c r="S199" s="42"/>
      <c r="T199" s="42"/>
      <c r="U199" s="46"/>
      <c r="V199" s="39"/>
      <c r="W199" s="39"/>
      <c r="X199" s="40"/>
    </row>
    <row r="200" spans="1:24" s="41" customFormat="1" ht="18" x14ac:dyDescent="0.25">
      <c r="A200" s="20"/>
      <c r="B200" s="26"/>
      <c r="C200" s="43" t="s">
        <v>213</v>
      </c>
      <c r="D200" s="42"/>
      <c r="E200" s="42"/>
      <c r="F200" s="42"/>
      <c r="G200" s="42"/>
      <c r="H200" s="42"/>
      <c r="I200" s="42"/>
      <c r="J200" s="42"/>
      <c r="K200" s="42"/>
      <c r="L200" s="42"/>
      <c r="M200" s="42"/>
      <c r="N200" s="42"/>
      <c r="O200" s="42"/>
      <c r="P200" s="42"/>
      <c r="Q200" s="42"/>
      <c r="R200" s="42"/>
      <c r="S200" s="42"/>
      <c r="T200" s="42"/>
      <c r="U200" s="46"/>
      <c r="V200" s="39"/>
      <c r="W200" s="39"/>
      <c r="X200" s="40"/>
    </row>
    <row r="201" spans="1:24" s="41" customFormat="1" ht="18" x14ac:dyDescent="0.25">
      <c r="A201" s="20"/>
      <c r="B201" s="26"/>
      <c r="C201" s="43" t="s">
        <v>214</v>
      </c>
      <c r="D201" s="42"/>
      <c r="E201" s="42"/>
      <c r="F201" s="42"/>
      <c r="G201" s="42"/>
      <c r="H201" s="42"/>
      <c r="I201" s="42"/>
      <c r="J201" s="42"/>
      <c r="K201" s="42"/>
      <c r="L201" s="42"/>
      <c r="M201" s="42"/>
      <c r="N201" s="42"/>
      <c r="O201" s="42"/>
      <c r="P201" s="42"/>
      <c r="Q201" s="42"/>
      <c r="R201" s="42"/>
      <c r="S201" s="42"/>
      <c r="T201" s="42"/>
      <c r="U201" s="46"/>
      <c r="V201" s="39"/>
      <c r="W201" s="39"/>
      <c r="X201" s="40"/>
    </row>
    <row r="202" spans="1:24" s="41" customFormat="1" ht="18" x14ac:dyDescent="0.25">
      <c r="A202" s="20"/>
      <c r="B202" s="26"/>
      <c r="C202" s="43" t="s">
        <v>215</v>
      </c>
      <c r="D202" s="42"/>
      <c r="E202" s="42">
        <v>1</v>
      </c>
      <c r="F202" s="42"/>
      <c r="G202" s="42"/>
      <c r="H202" s="42"/>
      <c r="I202" s="42"/>
      <c r="J202" s="42"/>
      <c r="K202" s="42"/>
      <c r="L202" s="42"/>
      <c r="M202" s="42"/>
      <c r="N202" s="42"/>
      <c r="O202" s="42"/>
      <c r="P202" s="42"/>
      <c r="Q202" s="42"/>
      <c r="R202" s="42"/>
      <c r="S202" s="42"/>
      <c r="T202" s="42"/>
      <c r="U202" s="46"/>
      <c r="V202" s="39"/>
      <c r="W202" s="39"/>
      <c r="X202" s="40"/>
    </row>
    <row r="203" spans="1:24" s="41" customFormat="1" ht="18" x14ac:dyDescent="0.25">
      <c r="A203" s="20"/>
      <c r="B203" s="26"/>
      <c r="C203" s="43" t="s">
        <v>216</v>
      </c>
      <c r="D203" s="42"/>
      <c r="E203" s="42"/>
      <c r="F203" s="42"/>
      <c r="G203" s="42"/>
      <c r="H203" s="42"/>
      <c r="I203" s="42"/>
      <c r="J203" s="42"/>
      <c r="K203" s="42"/>
      <c r="L203" s="42"/>
      <c r="M203" s="42"/>
      <c r="N203" s="42"/>
      <c r="O203" s="42"/>
      <c r="P203" s="42"/>
      <c r="Q203" s="42"/>
      <c r="R203" s="42"/>
      <c r="S203" s="42"/>
      <c r="T203" s="42"/>
      <c r="U203" s="46"/>
      <c r="V203" s="39"/>
      <c r="W203" s="39"/>
      <c r="X203" s="40"/>
    </row>
    <row r="204" spans="1:24" s="41" customFormat="1" ht="18" x14ac:dyDescent="0.25">
      <c r="A204" s="20"/>
      <c r="B204" s="26"/>
      <c r="C204" s="43" t="s">
        <v>423</v>
      </c>
      <c r="D204" s="42"/>
      <c r="E204" s="42"/>
      <c r="F204" s="42"/>
      <c r="G204" s="42"/>
      <c r="H204" s="42"/>
      <c r="I204" s="42"/>
      <c r="J204" s="42"/>
      <c r="K204" s="42"/>
      <c r="L204" s="42"/>
      <c r="M204" s="42"/>
      <c r="N204" s="42"/>
      <c r="O204" s="42"/>
      <c r="P204" s="42"/>
      <c r="Q204" s="42"/>
      <c r="R204" s="42"/>
      <c r="S204" s="42"/>
      <c r="T204" s="42"/>
      <c r="U204" s="46"/>
      <c r="V204" s="39"/>
      <c r="W204" s="39"/>
      <c r="X204" s="40"/>
    </row>
    <row r="205" spans="1:24" s="41" customFormat="1" ht="18" x14ac:dyDescent="0.25">
      <c r="A205" s="20"/>
      <c r="B205" s="26"/>
      <c r="C205" s="43" t="s">
        <v>217</v>
      </c>
      <c r="D205" s="42"/>
      <c r="E205" s="42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42"/>
      <c r="Q205" s="42"/>
      <c r="R205" s="42"/>
      <c r="S205" s="42"/>
      <c r="T205" s="42"/>
      <c r="U205" s="46"/>
      <c r="V205" s="39"/>
      <c r="W205" s="39"/>
      <c r="X205" s="40"/>
    </row>
    <row r="206" spans="1:24" s="41" customFormat="1" ht="18" x14ac:dyDescent="0.25">
      <c r="A206" s="20"/>
      <c r="B206" s="26"/>
      <c r="C206" s="43" t="s">
        <v>218</v>
      </c>
      <c r="D206" s="42"/>
      <c r="E206" s="42">
        <v>1</v>
      </c>
      <c r="F206" s="42"/>
      <c r="G206" s="42"/>
      <c r="H206" s="42"/>
      <c r="I206" s="42"/>
      <c r="J206" s="42"/>
      <c r="K206" s="42"/>
      <c r="L206" s="42"/>
      <c r="M206" s="42"/>
      <c r="N206" s="42"/>
      <c r="O206" s="42"/>
      <c r="P206" s="42"/>
      <c r="Q206" s="42"/>
      <c r="R206" s="42"/>
      <c r="S206" s="42"/>
      <c r="T206" s="42"/>
      <c r="U206" s="46"/>
      <c r="V206" s="39"/>
      <c r="W206" s="39"/>
      <c r="X206" s="40"/>
    </row>
    <row r="207" spans="1:24" s="41" customFormat="1" ht="18" x14ac:dyDescent="0.25">
      <c r="A207" s="20"/>
      <c r="B207" s="26"/>
      <c r="C207" s="43" t="s">
        <v>219</v>
      </c>
      <c r="D207" s="42"/>
      <c r="E207" s="42"/>
      <c r="F207" s="42"/>
      <c r="G207" s="42"/>
      <c r="H207" s="42"/>
      <c r="I207" s="42"/>
      <c r="J207" s="42"/>
      <c r="K207" s="42"/>
      <c r="L207" s="42"/>
      <c r="M207" s="42"/>
      <c r="N207" s="42"/>
      <c r="O207" s="42"/>
      <c r="P207" s="42"/>
      <c r="Q207" s="42"/>
      <c r="R207" s="42"/>
      <c r="S207" s="42"/>
      <c r="T207" s="42"/>
      <c r="U207" s="46"/>
      <c r="V207" s="39"/>
      <c r="W207" s="39"/>
      <c r="X207" s="40"/>
    </row>
    <row r="208" spans="1:24" s="41" customFormat="1" ht="18" x14ac:dyDescent="0.25">
      <c r="A208" s="20"/>
      <c r="B208" s="26"/>
      <c r="C208" s="43" t="s">
        <v>220</v>
      </c>
      <c r="D208" s="42"/>
      <c r="E208" s="42">
        <v>1</v>
      </c>
      <c r="F208" s="42"/>
      <c r="G208" s="42"/>
      <c r="H208" s="42"/>
      <c r="I208" s="42"/>
      <c r="J208" s="42"/>
      <c r="K208" s="42"/>
      <c r="L208" s="42"/>
      <c r="M208" s="42"/>
      <c r="N208" s="42"/>
      <c r="O208" s="42"/>
      <c r="P208" s="42"/>
      <c r="Q208" s="42"/>
      <c r="R208" s="42"/>
      <c r="S208" s="42"/>
      <c r="T208" s="42"/>
      <c r="U208" s="46"/>
      <c r="V208" s="39"/>
      <c r="W208" s="39"/>
      <c r="X208" s="40"/>
    </row>
    <row r="209" spans="1:24" s="41" customFormat="1" ht="18" x14ac:dyDescent="0.25">
      <c r="A209" s="20"/>
      <c r="B209" s="26"/>
      <c r="C209" s="43" t="s">
        <v>221</v>
      </c>
      <c r="D209" s="42"/>
      <c r="E209" s="42"/>
      <c r="F209" s="42"/>
      <c r="G209" s="42"/>
      <c r="H209" s="42"/>
      <c r="I209" s="42"/>
      <c r="J209" s="42"/>
      <c r="K209" s="42"/>
      <c r="L209" s="42"/>
      <c r="M209" s="42"/>
      <c r="N209" s="42"/>
      <c r="O209" s="42"/>
      <c r="P209" s="42"/>
      <c r="Q209" s="42"/>
      <c r="R209" s="42"/>
      <c r="S209" s="42"/>
      <c r="T209" s="42"/>
      <c r="U209" s="46"/>
      <c r="V209" s="39"/>
      <c r="W209" s="39"/>
      <c r="X209" s="40"/>
    </row>
    <row r="210" spans="1:24" s="41" customFormat="1" ht="18" x14ac:dyDescent="0.25">
      <c r="A210" s="20"/>
      <c r="B210" s="26"/>
      <c r="C210" s="43" t="s">
        <v>222</v>
      </c>
      <c r="D210" s="42"/>
      <c r="E210" s="42"/>
      <c r="F210" s="42"/>
      <c r="G210" s="42"/>
      <c r="H210" s="42"/>
      <c r="I210" s="42"/>
      <c r="J210" s="42"/>
      <c r="K210" s="42"/>
      <c r="L210" s="42"/>
      <c r="M210" s="42"/>
      <c r="N210" s="42"/>
      <c r="O210" s="42"/>
      <c r="P210" s="42"/>
      <c r="Q210" s="42"/>
      <c r="R210" s="42"/>
      <c r="S210" s="42"/>
      <c r="T210" s="42"/>
      <c r="U210" s="46"/>
      <c r="V210" s="39"/>
      <c r="W210" s="39"/>
      <c r="X210" s="40"/>
    </row>
    <row r="211" spans="1:24" s="41" customFormat="1" ht="18" x14ac:dyDescent="0.25">
      <c r="A211" s="20"/>
      <c r="B211" s="26"/>
      <c r="C211" s="43" t="s">
        <v>223</v>
      </c>
      <c r="D211" s="42"/>
      <c r="E211" s="42"/>
      <c r="F211" s="42"/>
      <c r="G211" s="42"/>
      <c r="H211" s="42"/>
      <c r="I211" s="42"/>
      <c r="J211" s="42"/>
      <c r="K211" s="42"/>
      <c r="L211" s="42"/>
      <c r="M211" s="42"/>
      <c r="N211" s="42"/>
      <c r="O211" s="42"/>
      <c r="P211" s="42"/>
      <c r="Q211" s="42"/>
      <c r="R211" s="42"/>
      <c r="S211" s="42"/>
      <c r="T211" s="42"/>
      <c r="U211" s="46"/>
      <c r="V211" s="39"/>
      <c r="W211" s="39"/>
      <c r="X211" s="40"/>
    </row>
    <row r="212" spans="1:24" s="41" customFormat="1" ht="18" x14ac:dyDescent="0.25">
      <c r="A212" s="20"/>
      <c r="B212" s="26"/>
      <c r="C212" s="43" t="s">
        <v>224</v>
      </c>
      <c r="D212" s="42"/>
      <c r="E212" s="42"/>
      <c r="F212" s="42"/>
      <c r="G212" s="42"/>
      <c r="H212" s="42"/>
      <c r="I212" s="42"/>
      <c r="J212" s="42"/>
      <c r="K212" s="42"/>
      <c r="L212" s="42"/>
      <c r="M212" s="42"/>
      <c r="N212" s="42"/>
      <c r="O212" s="42"/>
      <c r="P212" s="42"/>
      <c r="Q212" s="42"/>
      <c r="R212" s="42"/>
      <c r="S212" s="42"/>
      <c r="T212" s="42"/>
      <c r="U212" s="46"/>
      <c r="V212" s="39"/>
      <c r="W212" s="39"/>
      <c r="X212" s="40"/>
    </row>
    <row r="213" spans="1:24" s="41" customFormat="1" ht="18" x14ac:dyDescent="0.25">
      <c r="A213" s="20"/>
      <c r="B213" s="26"/>
      <c r="C213" s="43" t="s">
        <v>225</v>
      </c>
      <c r="D213" s="42"/>
      <c r="E213" s="42"/>
      <c r="F213" s="42"/>
      <c r="G213" s="42"/>
      <c r="H213" s="42"/>
      <c r="I213" s="42"/>
      <c r="J213" s="42"/>
      <c r="K213" s="42"/>
      <c r="L213" s="42"/>
      <c r="M213" s="42"/>
      <c r="N213" s="42"/>
      <c r="O213" s="42"/>
      <c r="P213" s="42"/>
      <c r="Q213" s="42"/>
      <c r="R213" s="42"/>
      <c r="S213" s="42"/>
      <c r="T213" s="42"/>
      <c r="U213" s="46"/>
      <c r="V213" s="39"/>
      <c r="W213" s="39"/>
      <c r="X213" s="40"/>
    </row>
    <row r="214" spans="1:24" s="8" customFormat="1" ht="15" customHeight="1" x14ac:dyDescent="0.25">
      <c r="A214" s="21"/>
      <c r="B214" s="27"/>
      <c r="C214" s="11" t="s">
        <v>23</v>
      </c>
      <c r="D214" s="12">
        <f>SUM(D194:D213)</f>
        <v>0</v>
      </c>
      <c r="E214" s="12">
        <f t="shared" ref="E214:U214" si="7">SUM(E194:E213)</f>
        <v>3</v>
      </c>
      <c r="F214" s="12">
        <f t="shared" si="7"/>
        <v>0</v>
      </c>
      <c r="G214" s="12">
        <f t="shared" si="7"/>
        <v>0</v>
      </c>
      <c r="H214" s="12">
        <f t="shared" si="7"/>
        <v>0</v>
      </c>
      <c r="I214" s="12">
        <f t="shared" si="7"/>
        <v>0</v>
      </c>
      <c r="J214" s="12">
        <f t="shared" si="7"/>
        <v>0</v>
      </c>
      <c r="K214" s="12">
        <f t="shared" si="7"/>
        <v>0</v>
      </c>
      <c r="L214" s="12">
        <f t="shared" si="7"/>
        <v>0</v>
      </c>
      <c r="M214" s="12">
        <f t="shared" si="7"/>
        <v>0</v>
      </c>
      <c r="N214" s="12">
        <f t="shared" si="7"/>
        <v>0</v>
      </c>
      <c r="O214" s="12">
        <f t="shared" si="7"/>
        <v>0</v>
      </c>
      <c r="P214" s="12">
        <f t="shared" si="7"/>
        <v>0</v>
      </c>
      <c r="Q214" s="12">
        <f t="shared" si="7"/>
        <v>0</v>
      </c>
      <c r="R214" s="12">
        <f t="shared" si="7"/>
        <v>0</v>
      </c>
      <c r="S214" s="12">
        <f t="shared" si="7"/>
        <v>0</v>
      </c>
      <c r="T214" s="12">
        <f t="shared" si="7"/>
        <v>0</v>
      </c>
      <c r="U214" s="12">
        <f t="shared" si="7"/>
        <v>0</v>
      </c>
      <c r="V214" s="6"/>
      <c r="W214" s="6"/>
      <c r="X214" s="7"/>
    </row>
    <row r="215" spans="1:24" s="41" customFormat="1" ht="18" x14ac:dyDescent="0.25">
      <c r="A215" s="19">
        <v>9</v>
      </c>
      <c r="B215" s="25" t="s">
        <v>29</v>
      </c>
      <c r="C215" s="43" t="s">
        <v>29</v>
      </c>
      <c r="D215" s="42">
        <v>1</v>
      </c>
      <c r="E215" s="42"/>
      <c r="F215" s="42"/>
      <c r="G215" s="42"/>
      <c r="H215" s="42"/>
      <c r="I215" s="42"/>
      <c r="J215" s="42"/>
      <c r="K215" s="42"/>
      <c r="L215" s="42"/>
      <c r="M215" s="42"/>
      <c r="N215" s="42"/>
      <c r="O215" s="42"/>
      <c r="P215" s="42"/>
      <c r="Q215" s="42"/>
      <c r="R215" s="42"/>
      <c r="S215" s="42"/>
      <c r="T215" s="42"/>
      <c r="U215" s="46"/>
      <c r="V215" s="39"/>
      <c r="W215" s="39"/>
      <c r="X215" s="40"/>
    </row>
    <row r="216" spans="1:24" s="41" customFormat="1" ht="18" x14ac:dyDescent="0.25">
      <c r="A216" s="20"/>
      <c r="B216" s="26"/>
      <c r="C216" s="43" t="s">
        <v>39</v>
      </c>
      <c r="D216" s="47"/>
      <c r="E216" s="47">
        <v>1</v>
      </c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2"/>
      <c r="T216" s="42"/>
      <c r="U216" s="46"/>
      <c r="V216" s="39"/>
      <c r="W216" s="39"/>
      <c r="X216" s="40"/>
    </row>
    <row r="217" spans="1:24" s="41" customFormat="1" ht="18" x14ac:dyDescent="0.25">
      <c r="A217" s="20"/>
      <c r="B217" s="26"/>
      <c r="C217" s="43" t="s">
        <v>226</v>
      </c>
      <c r="D217" s="42"/>
      <c r="E217" s="42"/>
      <c r="F217" s="42"/>
      <c r="G217" s="42"/>
      <c r="H217" s="42"/>
      <c r="I217" s="42"/>
      <c r="J217" s="42"/>
      <c r="K217" s="42"/>
      <c r="L217" s="42"/>
      <c r="M217" s="42"/>
      <c r="N217" s="42"/>
      <c r="O217" s="42"/>
      <c r="P217" s="42"/>
      <c r="Q217" s="42"/>
      <c r="R217" s="42"/>
      <c r="S217" s="42"/>
      <c r="T217" s="42"/>
      <c r="U217" s="46"/>
      <c r="V217" s="39"/>
      <c r="W217" s="39"/>
      <c r="X217" s="40"/>
    </row>
    <row r="218" spans="1:24" s="41" customFormat="1" ht="18" x14ac:dyDescent="0.25">
      <c r="A218" s="20"/>
      <c r="B218" s="26"/>
      <c r="C218" s="43" t="s">
        <v>227</v>
      </c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42"/>
      <c r="O218" s="42"/>
      <c r="P218" s="42"/>
      <c r="Q218" s="42"/>
      <c r="R218" s="42"/>
      <c r="S218" s="42"/>
      <c r="T218" s="42"/>
      <c r="U218" s="46"/>
      <c r="V218" s="39"/>
      <c r="W218" s="39"/>
      <c r="X218" s="40"/>
    </row>
    <row r="219" spans="1:24" s="41" customFormat="1" ht="18" x14ac:dyDescent="0.25">
      <c r="A219" s="20"/>
      <c r="B219" s="26"/>
      <c r="C219" s="43" t="s">
        <v>228</v>
      </c>
      <c r="D219" s="42"/>
      <c r="E219" s="42">
        <v>1</v>
      </c>
      <c r="F219" s="42"/>
      <c r="G219" s="42"/>
      <c r="H219" s="42"/>
      <c r="I219" s="42"/>
      <c r="J219" s="42"/>
      <c r="K219" s="42"/>
      <c r="L219" s="42"/>
      <c r="M219" s="42"/>
      <c r="N219" s="42"/>
      <c r="O219" s="42"/>
      <c r="P219" s="42"/>
      <c r="Q219" s="42"/>
      <c r="R219" s="42"/>
      <c r="S219" s="42"/>
      <c r="T219" s="42"/>
      <c r="U219" s="46"/>
      <c r="V219" s="39"/>
      <c r="W219" s="39"/>
      <c r="X219" s="40"/>
    </row>
    <row r="220" spans="1:24" s="41" customFormat="1" ht="18" x14ac:dyDescent="0.25">
      <c r="A220" s="20"/>
      <c r="B220" s="26"/>
      <c r="C220" s="43" t="s">
        <v>229</v>
      </c>
      <c r="D220" s="42"/>
      <c r="E220" s="42">
        <v>1</v>
      </c>
      <c r="F220" s="42"/>
      <c r="G220" s="42"/>
      <c r="H220" s="42"/>
      <c r="I220" s="42"/>
      <c r="J220" s="42"/>
      <c r="K220" s="42"/>
      <c r="L220" s="42"/>
      <c r="M220" s="42"/>
      <c r="N220" s="42"/>
      <c r="O220" s="42"/>
      <c r="P220" s="42"/>
      <c r="Q220" s="42"/>
      <c r="R220" s="42"/>
      <c r="S220" s="42"/>
      <c r="T220" s="42"/>
      <c r="U220" s="46"/>
      <c r="V220" s="39"/>
      <c r="W220" s="39"/>
      <c r="X220" s="40"/>
    </row>
    <row r="221" spans="1:24" s="41" customFormat="1" ht="18" x14ac:dyDescent="0.25">
      <c r="A221" s="20"/>
      <c r="B221" s="26"/>
      <c r="C221" s="43" t="s">
        <v>230</v>
      </c>
      <c r="D221" s="42"/>
      <c r="E221" s="42"/>
      <c r="F221" s="42"/>
      <c r="G221" s="42"/>
      <c r="H221" s="42"/>
      <c r="I221" s="42"/>
      <c r="J221" s="42"/>
      <c r="K221" s="42"/>
      <c r="L221" s="42"/>
      <c r="M221" s="42"/>
      <c r="N221" s="42"/>
      <c r="O221" s="42"/>
      <c r="P221" s="42"/>
      <c r="Q221" s="42"/>
      <c r="R221" s="42"/>
      <c r="S221" s="42"/>
      <c r="T221" s="42"/>
      <c r="U221" s="46"/>
      <c r="V221" s="39"/>
      <c r="W221" s="39"/>
      <c r="X221" s="40"/>
    </row>
    <row r="222" spans="1:24" s="41" customFormat="1" ht="18" x14ac:dyDescent="0.25">
      <c r="A222" s="20"/>
      <c r="B222" s="26"/>
      <c r="C222" s="43" t="s">
        <v>231</v>
      </c>
      <c r="D222" s="42"/>
      <c r="E222" s="42">
        <v>1</v>
      </c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42"/>
      <c r="S222" s="42"/>
      <c r="T222" s="42"/>
      <c r="U222" s="46"/>
      <c r="V222" s="39"/>
      <c r="W222" s="39"/>
      <c r="X222" s="40"/>
    </row>
    <row r="223" spans="1:24" s="41" customFormat="1" ht="18" x14ac:dyDescent="0.25">
      <c r="A223" s="20"/>
      <c r="B223" s="26"/>
      <c r="C223" s="43" t="s">
        <v>232</v>
      </c>
      <c r="D223" s="42"/>
      <c r="E223" s="42"/>
      <c r="F223" s="42"/>
      <c r="G223" s="42"/>
      <c r="H223" s="42"/>
      <c r="I223" s="42"/>
      <c r="J223" s="42"/>
      <c r="K223" s="42"/>
      <c r="L223" s="42"/>
      <c r="M223" s="42"/>
      <c r="N223" s="42"/>
      <c r="O223" s="42"/>
      <c r="P223" s="42"/>
      <c r="Q223" s="42"/>
      <c r="R223" s="42"/>
      <c r="S223" s="42"/>
      <c r="T223" s="42"/>
      <c r="U223" s="46"/>
      <c r="V223" s="39"/>
      <c r="W223" s="39"/>
      <c r="X223" s="40"/>
    </row>
    <row r="224" spans="1:24" s="41" customFormat="1" ht="18" x14ac:dyDescent="0.25">
      <c r="A224" s="20"/>
      <c r="B224" s="26"/>
      <c r="C224" s="43" t="s">
        <v>233</v>
      </c>
      <c r="D224" s="42"/>
      <c r="E224" s="42"/>
      <c r="F224" s="42"/>
      <c r="G224" s="42"/>
      <c r="H224" s="42"/>
      <c r="I224" s="42"/>
      <c r="J224" s="42"/>
      <c r="K224" s="42"/>
      <c r="L224" s="42"/>
      <c r="M224" s="42"/>
      <c r="N224" s="42"/>
      <c r="O224" s="42"/>
      <c r="P224" s="42"/>
      <c r="Q224" s="42"/>
      <c r="R224" s="42">
        <v>1</v>
      </c>
      <c r="S224" s="42"/>
      <c r="T224" s="42"/>
      <c r="U224" s="46"/>
      <c r="V224" s="39"/>
      <c r="W224" s="39"/>
      <c r="X224" s="40"/>
    </row>
    <row r="225" spans="1:24" s="41" customFormat="1" ht="18" x14ac:dyDescent="0.25">
      <c r="A225" s="20"/>
      <c r="B225" s="26"/>
      <c r="C225" s="43" t="s">
        <v>234</v>
      </c>
      <c r="D225" s="42"/>
      <c r="E225" s="42">
        <v>2</v>
      </c>
      <c r="F225" s="42"/>
      <c r="G225" s="42"/>
      <c r="H225" s="42"/>
      <c r="I225" s="42"/>
      <c r="J225" s="42"/>
      <c r="K225" s="42"/>
      <c r="L225" s="42"/>
      <c r="M225" s="42"/>
      <c r="N225" s="42"/>
      <c r="O225" s="42"/>
      <c r="P225" s="42"/>
      <c r="Q225" s="42"/>
      <c r="R225" s="42"/>
      <c r="S225" s="42"/>
      <c r="T225" s="42"/>
      <c r="U225" s="46"/>
      <c r="V225" s="39"/>
      <c r="W225" s="39"/>
      <c r="X225" s="40"/>
    </row>
    <row r="226" spans="1:24" s="41" customFormat="1" ht="18" x14ac:dyDescent="0.25">
      <c r="A226" s="20"/>
      <c r="B226" s="26"/>
      <c r="C226" s="43" t="s">
        <v>235</v>
      </c>
      <c r="D226" s="42"/>
      <c r="E226" s="42">
        <v>1</v>
      </c>
      <c r="F226" s="42"/>
      <c r="G226" s="42"/>
      <c r="H226" s="42"/>
      <c r="I226" s="42"/>
      <c r="J226" s="42"/>
      <c r="K226" s="42"/>
      <c r="L226" s="42"/>
      <c r="M226" s="42"/>
      <c r="N226" s="42"/>
      <c r="O226" s="42"/>
      <c r="P226" s="42"/>
      <c r="Q226" s="42"/>
      <c r="R226" s="42"/>
      <c r="S226" s="42"/>
      <c r="T226" s="42"/>
      <c r="U226" s="46"/>
      <c r="V226" s="39"/>
      <c r="W226" s="39"/>
      <c r="X226" s="40"/>
    </row>
    <row r="227" spans="1:24" s="41" customFormat="1" ht="18" x14ac:dyDescent="0.25">
      <c r="A227" s="20"/>
      <c r="B227" s="26"/>
      <c r="C227" s="43" t="s">
        <v>236</v>
      </c>
      <c r="D227" s="42"/>
      <c r="E227" s="42">
        <v>1</v>
      </c>
      <c r="F227" s="42"/>
      <c r="G227" s="42"/>
      <c r="H227" s="42"/>
      <c r="I227" s="42"/>
      <c r="J227" s="42"/>
      <c r="K227" s="42"/>
      <c r="L227" s="42"/>
      <c r="M227" s="42"/>
      <c r="N227" s="42"/>
      <c r="O227" s="42"/>
      <c r="P227" s="42"/>
      <c r="Q227" s="42"/>
      <c r="R227" s="42"/>
      <c r="S227" s="42"/>
      <c r="T227" s="42"/>
      <c r="U227" s="46"/>
      <c r="V227" s="39"/>
      <c r="W227" s="39"/>
      <c r="X227" s="40"/>
    </row>
    <row r="228" spans="1:24" s="41" customFormat="1" ht="18" x14ac:dyDescent="0.25">
      <c r="A228" s="20"/>
      <c r="B228" s="26"/>
      <c r="C228" s="43" t="s">
        <v>237</v>
      </c>
      <c r="D228" s="42"/>
      <c r="E228" s="42">
        <v>1</v>
      </c>
      <c r="F228" s="42"/>
      <c r="G228" s="42"/>
      <c r="H228" s="42"/>
      <c r="I228" s="42"/>
      <c r="J228" s="42"/>
      <c r="K228" s="42"/>
      <c r="L228" s="42"/>
      <c r="M228" s="42"/>
      <c r="N228" s="42"/>
      <c r="O228" s="42"/>
      <c r="P228" s="42"/>
      <c r="Q228" s="42"/>
      <c r="R228" s="42"/>
      <c r="S228" s="42"/>
      <c r="T228" s="42"/>
      <c r="U228" s="46"/>
      <c r="V228" s="39"/>
      <c r="W228" s="39"/>
      <c r="X228" s="40"/>
    </row>
    <row r="229" spans="1:24" s="41" customFormat="1" ht="18" x14ac:dyDescent="0.25">
      <c r="A229" s="20"/>
      <c r="B229" s="26"/>
      <c r="C229" s="43" t="s">
        <v>238</v>
      </c>
      <c r="D229" s="42"/>
      <c r="E229" s="42">
        <v>1</v>
      </c>
      <c r="F229" s="42"/>
      <c r="G229" s="42"/>
      <c r="H229" s="42"/>
      <c r="I229" s="42"/>
      <c r="J229" s="42"/>
      <c r="K229" s="42"/>
      <c r="L229" s="42"/>
      <c r="M229" s="42"/>
      <c r="N229" s="42"/>
      <c r="O229" s="42"/>
      <c r="P229" s="42"/>
      <c r="Q229" s="42"/>
      <c r="R229" s="42"/>
      <c r="S229" s="42"/>
      <c r="T229" s="42"/>
      <c r="U229" s="46"/>
      <c r="V229" s="39"/>
      <c r="W229" s="39"/>
      <c r="X229" s="40"/>
    </row>
    <row r="230" spans="1:24" s="41" customFormat="1" ht="18" x14ac:dyDescent="0.25">
      <c r="A230" s="20"/>
      <c r="B230" s="26"/>
      <c r="C230" s="43" t="s">
        <v>239</v>
      </c>
      <c r="D230" s="42"/>
      <c r="E230" s="42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42"/>
      <c r="Q230" s="42"/>
      <c r="R230" s="42"/>
      <c r="S230" s="42"/>
      <c r="T230" s="42"/>
      <c r="U230" s="46"/>
      <c r="V230" s="39"/>
      <c r="W230" s="39"/>
      <c r="X230" s="40"/>
    </row>
    <row r="231" spans="1:24" s="41" customFormat="1" ht="18" x14ac:dyDescent="0.25">
      <c r="A231" s="20"/>
      <c r="B231" s="26"/>
      <c r="C231" s="43" t="s">
        <v>240</v>
      </c>
      <c r="D231" s="42"/>
      <c r="E231" s="42">
        <v>1</v>
      </c>
      <c r="F231" s="42"/>
      <c r="G231" s="42"/>
      <c r="H231" s="42"/>
      <c r="I231" s="42"/>
      <c r="J231" s="42"/>
      <c r="K231" s="42"/>
      <c r="L231" s="42"/>
      <c r="M231" s="42"/>
      <c r="N231" s="42"/>
      <c r="O231" s="42"/>
      <c r="P231" s="42"/>
      <c r="Q231" s="42"/>
      <c r="R231" s="42">
        <v>1</v>
      </c>
      <c r="S231" s="42"/>
      <c r="T231" s="42"/>
      <c r="U231" s="46"/>
      <c r="V231" s="39"/>
      <c r="W231" s="39"/>
      <c r="X231" s="40"/>
    </row>
    <row r="232" spans="1:24" s="41" customFormat="1" ht="18" x14ac:dyDescent="0.25">
      <c r="A232" s="20"/>
      <c r="B232" s="26"/>
      <c r="C232" s="43" t="s">
        <v>241</v>
      </c>
      <c r="D232" s="42"/>
      <c r="E232" s="42">
        <v>1</v>
      </c>
      <c r="F232" s="42"/>
      <c r="G232" s="42"/>
      <c r="H232" s="42"/>
      <c r="I232" s="42"/>
      <c r="J232" s="42"/>
      <c r="K232" s="42"/>
      <c r="L232" s="42"/>
      <c r="M232" s="42"/>
      <c r="N232" s="42"/>
      <c r="O232" s="42"/>
      <c r="P232" s="42"/>
      <c r="Q232" s="42"/>
      <c r="R232" s="42"/>
      <c r="S232" s="42"/>
      <c r="T232" s="42"/>
      <c r="U232" s="46"/>
      <c r="V232" s="39"/>
      <c r="W232" s="39"/>
      <c r="X232" s="40"/>
    </row>
    <row r="233" spans="1:24" s="41" customFormat="1" ht="18" x14ac:dyDescent="0.25">
      <c r="A233" s="20"/>
      <c r="B233" s="26"/>
      <c r="C233" s="43" t="s">
        <v>31</v>
      </c>
      <c r="D233" s="47"/>
      <c r="E233" s="47"/>
      <c r="F233" s="42"/>
      <c r="G233" s="42"/>
      <c r="H233" s="42"/>
      <c r="I233" s="42"/>
      <c r="J233" s="42"/>
      <c r="K233" s="42"/>
      <c r="L233" s="42"/>
      <c r="M233" s="42"/>
      <c r="N233" s="42"/>
      <c r="O233" s="42"/>
      <c r="P233" s="42"/>
      <c r="Q233" s="42"/>
      <c r="R233" s="42"/>
      <c r="S233" s="42"/>
      <c r="T233" s="42"/>
      <c r="U233" s="46"/>
      <c r="V233" s="39"/>
      <c r="W233" s="39"/>
      <c r="X233" s="40"/>
    </row>
    <row r="234" spans="1:24" s="41" customFormat="1" ht="18" x14ac:dyDescent="0.25">
      <c r="A234" s="20"/>
      <c r="B234" s="26"/>
      <c r="C234" s="43" t="s">
        <v>242</v>
      </c>
      <c r="D234" s="42"/>
      <c r="E234" s="42">
        <v>2</v>
      </c>
      <c r="F234" s="42"/>
      <c r="G234" s="42"/>
      <c r="H234" s="42"/>
      <c r="I234" s="42"/>
      <c r="J234" s="42"/>
      <c r="K234" s="42"/>
      <c r="L234" s="42"/>
      <c r="M234" s="42"/>
      <c r="N234" s="42"/>
      <c r="O234" s="42"/>
      <c r="P234" s="42"/>
      <c r="Q234" s="42"/>
      <c r="R234" s="42"/>
      <c r="S234" s="42"/>
      <c r="T234" s="42"/>
      <c r="U234" s="46"/>
      <c r="V234" s="39"/>
      <c r="W234" s="39"/>
      <c r="X234" s="40"/>
    </row>
    <row r="235" spans="1:24" s="41" customFormat="1" ht="18" x14ac:dyDescent="0.25">
      <c r="A235" s="20"/>
      <c r="B235" s="26"/>
      <c r="C235" s="43" t="s">
        <v>243</v>
      </c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>
        <v>1</v>
      </c>
      <c r="T235" s="42"/>
      <c r="U235" s="46"/>
      <c r="V235" s="39"/>
      <c r="W235" s="39"/>
      <c r="X235" s="40"/>
    </row>
    <row r="236" spans="1:24" s="41" customFormat="1" ht="18" x14ac:dyDescent="0.25">
      <c r="A236" s="20"/>
      <c r="B236" s="26"/>
      <c r="C236" s="43" t="s">
        <v>244</v>
      </c>
      <c r="D236" s="42"/>
      <c r="E236" s="42"/>
      <c r="F236" s="42"/>
      <c r="G236" s="42"/>
      <c r="H236" s="42"/>
      <c r="I236" s="42"/>
      <c r="J236" s="42"/>
      <c r="K236" s="42"/>
      <c r="L236" s="42"/>
      <c r="M236" s="42"/>
      <c r="N236" s="42"/>
      <c r="O236" s="42"/>
      <c r="P236" s="42"/>
      <c r="Q236" s="42"/>
      <c r="R236" s="42"/>
      <c r="S236" s="42"/>
      <c r="T236" s="42"/>
      <c r="U236" s="46"/>
      <c r="V236" s="39"/>
      <c r="W236" s="39"/>
      <c r="X236" s="40"/>
    </row>
    <row r="237" spans="1:24" s="41" customFormat="1" ht="18" x14ac:dyDescent="0.25">
      <c r="A237" s="20"/>
      <c r="B237" s="26"/>
      <c r="C237" s="43" t="s">
        <v>245</v>
      </c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42"/>
      <c r="O237" s="42"/>
      <c r="P237" s="42"/>
      <c r="Q237" s="42"/>
      <c r="R237" s="42"/>
      <c r="S237" s="42"/>
      <c r="T237" s="42"/>
      <c r="U237" s="46"/>
      <c r="V237" s="39"/>
      <c r="W237" s="39"/>
      <c r="X237" s="40"/>
    </row>
    <row r="238" spans="1:24" s="41" customFormat="1" ht="18" x14ac:dyDescent="0.25">
      <c r="A238" s="20"/>
      <c r="B238" s="26"/>
      <c r="C238" s="43" t="s">
        <v>246</v>
      </c>
      <c r="D238" s="42"/>
      <c r="E238" s="42">
        <v>1</v>
      </c>
      <c r="F238" s="42"/>
      <c r="G238" s="42"/>
      <c r="H238" s="42"/>
      <c r="I238" s="42"/>
      <c r="J238" s="42"/>
      <c r="K238" s="42"/>
      <c r="L238" s="42"/>
      <c r="M238" s="42"/>
      <c r="N238" s="42"/>
      <c r="O238" s="42"/>
      <c r="P238" s="42"/>
      <c r="Q238" s="42"/>
      <c r="R238" s="42"/>
      <c r="S238" s="42"/>
      <c r="T238" s="42"/>
      <c r="U238" s="46"/>
      <c r="V238" s="39"/>
      <c r="W238" s="39"/>
      <c r="X238" s="40"/>
    </row>
    <row r="239" spans="1:24" s="41" customFormat="1" ht="18" x14ac:dyDescent="0.25">
      <c r="A239" s="20"/>
      <c r="B239" s="26"/>
      <c r="C239" s="43" t="s">
        <v>40</v>
      </c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2"/>
      <c r="U239" s="46"/>
      <c r="V239" s="39"/>
      <c r="W239" s="39"/>
      <c r="X239" s="40"/>
    </row>
    <row r="240" spans="1:24" s="41" customFormat="1" ht="18" x14ac:dyDescent="0.25">
      <c r="A240" s="20"/>
      <c r="B240" s="26"/>
      <c r="C240" s="43" t="s">
        <v>247</v>
      </c>
      <c r="D240" s="42"/>
      <c r="E240" s="42"/>
      <c r="F240" s="42"/>
      <c r="G240" s="42"/>
      <c r="H240" s="42"/>
      <c r="I240" s="42"/>
      <c r="J240" s="42"/>
      <c r="K240" s="42"/>
      <c r="L240" s="42"/>
      <c r="M240" s="42"/>
      <c r="N240" s="42"/>
      <c r="O240" s="42"/>
      <c r="P240" s="42"/>
      <c r="Q240" s="42"/>
      <c r="R240" s="42"/>
      <c r="S240" s="42"/>
      <c r="T240" s="42"/>
      <c r="U240" s="46"/>
      <c r="V240" s="39"/>
      <c r="W240" s="39"/>
      <c r="X240" s="40"/>
    </row>
    <row r="241" spans="1:24" s="41" customFormat="1" ht="18" x14ac:dyDescent="0.25">
      <c r="A241" s="20"/>
      <c r="B241" s="26"/>
      <c r="C241" s="43" t="s">
        <v>56</v>
      </c>
      <c r="D241" s="47"/>
      <c r="E241" s="47"/>
      <c r="F241" s="42"/>
      <c r="G241" s="42"/>
      <c r="H241" s="42"/>
      <c r="I241" s="42"/>
      <c r="J241" s="42"/>
      <c r="K241" s="42"/>
      <c r="L241" s="42"/>
      <c r="M241" s="42"/>
      <c r="N241" s="42"/>
      <c r="O241" s="42"/>
      <c r="P241" s="42"/>
      <c r="Q241" s="42"/>
      <c r="R241" s="42"/>
      <c r="S241" s="42"/>
      <c r="T241" s="42"/>
      <c r="U241" s="46"/>
      <c r="V241" s="39"/>
      <c r="W241" s="39"/>
      <c r="X241" s="40"/>
    </row>
    <row r="242" spans="1:24" s="8" customFormat="1" ht="18" x14ac:dyDescent="0.25">
      <c r="A242" s="21"/>
      <c r="B242" s="27"/>
      <c r="C242" s="11" t="s">
        <v>23</v>
      </c>
      <c r="D242" s="12">
        <f>SUM(D215:D241)</f>
        <v>1</v>
      </c>
      <c r="E242" s="12">
        <f t="shared" ref="E242:U242" si="8">SUM(E215:E241)</f>
        <v>15</v>
      </c>
      <c r="F242" s="12">
        <f t="shared" si="8"/>
        <v>0</v>
      </c>
      <c r="G242" s="12">
        <f t="shared" si="8"/>
        <v>0</v>
      </c>
      <c r="H242" s="12">
        <f t="shared" si="8"/>
        <v>0</v>
      </c>
      <c r="I242" s="12">
        <f t="shared" si="8"/>
        <v>0</v>
      </c>
      <c r="J242" s="12">
        <f t="shared" si="8"/>
        <v>0</v>
      </c>
      <c r="K242" s="12">
        <f t="shared" si="8"/>
        <v>0</v>
      </c>
      <c r="L242" s="12">
        <f t="shared" si="8"/>
        <v>0</v>
      </c>
      <c r="M242" s="12">
        <f t="shared" si="8"/>
        <v>0</v>
      </c>
      <c r="N242" s="12">
        <f t="shared" si="8"/>
        <v>0</v>
      </c>
      <c r="O242" s="12">
        <f t="shared" si="8"/>
        <v>0</v>
      </c>
      <c r="P242" s="12">
        <f t="shared" si="8"/>
        <v>0</v>
      </c>
      <c r="Q242" s="12">
        <f t="shared" si="8"/>
        <v>0</v>
      </c>
      <c r="R242" s="12">
        <f t="shared" si="8"/>
        <v>2</v>
      </c>
      <c r="S242" s="12">
        <f t="shared" si="8"/>
        <v>1</v>
      </c>
      <c r="T242" s="12">
        <f t="shared" si="8"/>
        <v>0</v>
      </c>
      <c r="U242" s="12">
        <f t="shared" si="8"/>
        <v>0</v>
      </c>
      <c r="V242" s="6"/>
      <c r="W242" s="6"/>
      <c r="X242" s="7"/>
    </row>
    <row r="243" spans="1:24" s="41" customFormat="1" ht="18" x14ac:dyDescent="0.25">
      <c r="A243" s="19">
        <v>10</v>
      </c>
      <c r="B243" s="25" t="s">
        <v>50</v>
      </c>
      <c r="C243" s="43" t="s">
        <v>50</v>
      </c>
      <c r="D243" s="42"/>
      <c r="E243" s="42"/>
      <c r="F243" s="42"/>
      <c r="G243" s="42"/>
      <c r="H243" s="42"/>
      <c r="I243" s="42"/>
      <c r="J243" s="42"/>
      <c r="K243" s="42"/>
      <c r="L243" s="42"/>
      <c r="M243" s="42"/>
      <c r="N243" s="42"/>
      <c r="O243" s="42"/>
      <c r="P243" s="42"/>
      <c r="Q243" s="42"/>
      <c r="R243" s="42"/>
      <c r="S243" s="42"/>
      <c r="T243" s="42"/>
      <c r="U243" s="46"/>
      <c r="V243" s="39"/>
      <c r="W243" s="39"/>
      <c r="X243" s="40"/>
    </row>
    <row r="244" spans="1:24" s="41" customFormat="1" ht="18" x14ac:dyDescent="0.25">
      <c r="A244" s="20"/>
      <c r="B244" s="26"/>
      <c r="C244" s="43" t="s">
        <v>248</v>
      </c>
      <c r="E244" s="42">
        <v>0.5</v>
      </c>
      <c r="F244" s="42"/>
      <c r="G244" s="42"/>
      <c r="H244" s="42"/>
      <c r="I244" s="42"/>
      <c r="J244" s="42"/>
      <c r="K244" s="42">
        <v>1</v>
      </c>
      <c r="L244" s="42"/>
      <c r="M244" s="42"/>
      <c r="N244" s="42"/>
      <c r="O244" s="42"/>
      <c r="P244" s="42"/>
      <c r="Q244" s="42"/>
      <c r="R244" s="42"/>
      <c r="S244" s="42"/>
      <c r="T244" s="42"/>
      <c r="U244" s="46"/>
      <c r="V244" s="39"/>
      <c r="W244" s="39"/>
      <c r="X244" s="40"/>
    </row>
    <row r="245" spans="1:24" s="41" customFormat="1" ht="18" x14ac:dyDescent="0.25">
      <c r="A245" s="20"/>
      <c r="B245" s="26"/>
      <c r="C245" s="43" t="s">
        <v>249</v>
      </c>
      <c r="D245" s="42"/>
      <c r="E245" s="42"/>
      <c r="F245" s="42"/>
      <c r="G245" s="42"/>
      <c r="H245" s="42"/>
      <c r="I245" s="42"/>
      <c r="J245" s="42"/>
      <c r="K245" s="42"/>
      <c r="L245" s="42"/>
      <c r="M245" s="42"/>
      <c r="N245" s="42"/>
      <c r="O245" s="42"/>
      <c r="P245" s="42"/>
      <c r="Q245" s="42"/>
      <c r="R245" s="42"/>
      <c r="S245" s="42"/>
      <c r="T245" s="42"/>
      <c r="U245" s="46"/>
      <c r="V245" s="39"/>
      <c r="W245" s="39"/>
      <c r="X245" s="40"/>
    </row>
    <row r="246" spans="1:24" s="41" customFormat="1" ht="18" x14ac:dyDescent="0.25">
      <c r="A246" s="20"/>
      <c r="B246" s="26"/>
      <c r="C246" s="43" t="s">
        <v>250</v>
      </c>
      <c r="D246" s="42"/>
      <c r="E246" s="42"/>
      <c r="F246" s="42"/>
      <c r="G246" s="42"/>
      <c r="H246" s="42"/>
      <c r="I246" s="42"/>
      <c r="J246" s="42"/>
      <c r="K246" s="42"/>
      <c r="L246" s="42"/>
      <c r="M246" s="42"/>
      <c r="N246" s="42"/>
      <c r="O246" s="42"/>
      <c r="P246" s="42"/>
      <c r="Q246" s="42"/>
      <c r="R246" s="42"/>
      <c r="S246" s="42"/>
      <c r="T246" s="42"/>
      <c r="U246" s="46"/>
      <c r="V246" s="39"/>
      <c r="W246" s="39"/>
      <c r="X246" s="40"/>
    </row>
    <row r="247" spans="1:24" s="41" customFormat="1" ht="18" x14ac:dyDescent="0.25">
      <c r="A247" s="20"/>
      <c r="B247" s="26"/>
      <c r="C247" s="43" t="s">
        <v>251</v>
      </c>
      <c r="D247" s="42"/>
      <c r="E247" s="42"/>
      <c r="F247" s="42"/>
      <c r="G247" s="42"/>
      <c r="H247" s="42"/>
      <c r="I247" s="42"/>
      <c r="J247" s="42"/>
      <c r="K247" s="42"/>
      <c r="L247" s="42"/>
      <c r="M247" s="42"/>
      <c r="N247" s="42"/>
      <c r="O247" s="42"/>
      <c r="P247" s="42"/>
      <c r="Q247" s="42"/>
      <c r="R247" s="42"/>
      <c r="S247" s="42">
        <v>1</v>
      </c>
      <c r="T247" s="42"/>
      <c r="U247" s="46"/>
      <c r="V247" s="39"/>
      <c r="W247" s="39"/>
      <c r="X247" s="40"/>
    </row>
    <row r="248" spans="1:24" s="41" customFormat="1" ht="18" x14ac:dyDescent="0.25">
      <c r="A248" s="20"/>
      <c r="B248" s="26"/>
      <c r="C248" s="43" t="s">
        <v>252</v>
      </c>
      <c r="D248" s="42"/>
      <c r="E248" s="42"/>
      <c r="F248" s="42"/>
      <c r="G248" s="42"/>
      <c r="H248" s="42"/>
      <c r="I248" s="42"/>
      <c r="J248" s="42"/>
      <c r="K248" s="42"/>
      <c r="L248" s="42"/>
      <c r="M248" s="42"/>
      <c r="N248" s="42"/>
      <c r="O248" s="42"/>
      <c r="P248" s="42"/>
      <c r="Q248" s="42"/>
      <c r="R248" s="42"/>
      <c r="S248" s="42"/>
      <c r="T248" s="42"/>
      <c r="U248" s="46"/>
      <c r="V248" s="39"/>
      <c r="W248" s="39"/>
      <c r="X248" s="40"/>
    </row>
    <row r="249" spans="1:24" s="41" customFormat="1" ht="18" x14ac:dyDescent="0.25">
      <c r="A249" s="20"/>
      <c r="B249" s="26"/>
      <c r="C249" s="43" t="s">
        <v>253</v>
      </c>
      <c r="D249" s="42"/>
      <c r="E249" s="42"/>
      <c r="F249" s="42"/>
      <c r="G249" s="42"/>
      <c r="H249" s="42"/>
      <c r="I249" s="42"/>
      <c r="J249" s="42"/>
      <c r="K249" s="42"/>
      <c r="L249" s="42"/>
      <c r="M249" s="42"/>
      <c r="N249" s="42"/>
      <c r="O249" s="42"/>
      <c r="P249" s="42"/>
      <c r="Q249" s="42"/>
      <c r="R249" s="42"/>
      <c r="S249" s="42"/>
      <c r="T249" s="42"/>
      <c r="U249" s="46"/>
      <c r="V249" s="39"/>
      <c r="W249" s="39"/>
      <c r="X249" s="40"/>
    </row>
    <row r="250" spans="1:24" s="41" customFormat="1" ht="18" x14ac:dyDescent="0.25">
      <c r="A250" s="20"/>
      <c r="B250" s="26"/>
      <c r="C250" s="43" t="s">
        <v>254</v>
      </c>
      <c r="D250" s="42"/>
      <c r="E250" s="42"/>
      <c r="F250" s="42"/>
      <c r="G250" s="42"/>
      <c r="H250" s="42"/>
      <c r="I250" s="42"/>
      <c r="J250" s="42"/>
      <c r="K250" s="42"/>
      <c r="L250" s="42"/>
      <c r="M250" s="42"/>
      <c r="N250" s="42"/>
      <c r="O250" s="42"/>
      <c r="P250" s="42"/>
      <c r="Q250" s="42"/>
      <c r="R250" s="42"/>
      <c r="S250" s="42"/>
      <c r="T250" s="42"/>
      <c r="U250" s="46"/>
      <c r="V250" s="39"/>
      <c r="W250" s="39"/>
      <c r="X250" s="40"/>
    </row>
    <row r="251" spans="1:24" s="41" customFormat="1" ht="18" x14ac:dyDescent="0.25">
      <c r="A251" s="20"/>
      <c r="B251" s="26"/>
      <c r="C251" s="43" t="s">
        <v>255</v>
      </c>
      <c r="D251" s="42"/>
      <c r="E251" s="42"/>
      <c r="F251" s="42"/>
      <c r="G251" s="42"/>
      <c r="H251" s="42"/>
      <c r="I251" s="42"/>
      <c r="J251" s="42"/>
      <c r="K251" s="42"/>
      <c r="L251" s="42"/>
      <c r="M251" s="42"/>
      <c r="N251" s="42"/>
      <c r="O251" s="42"/>
      <c r="P251" s="42"/>
      <c r="Q251" s="42"/>
      <c r="R251" s="42"/>
      <c r="S251" s="42"/>
      <c r="T251" s="42"/>
      <c r="U251" s="46"/>
      <c r="V251" s="39"/>
      <c r="W251" s="39"/>
      <c r="X251" s="40"/>
    </row>
    <row r="252" spans="1:24" s="41" customFormat="1" ht="18" x14ac:dyDescent="0.25">
      <c r="A252" s="20"/>
      <c r="B252" s="26"/>
      <c r="C252" s="43" t="s">
        <v>256</v>
      </c>
      <c r="D252" s="42"/>
      <c r="E252" s="42"/>
      <c r="F252" s="42"/>
      <c r="G252" s="42"/>
      <c r="H252" s="42"/>
      <c r="I252" s="42"/>
      <c r="J252" s="42"/>
      <c r="K252" s="42"/>
      <c r="L252" s="42"/>
      <c r="M252" s="42"/>
      <c r="N252" s="42"/>
      <c r="O252" s="42"/>
      <c r="P252" s="42"/>
      <c r="Q252" s="42"/>
      <c r="R252" s="42"/>
      <c r="S252" s="42"/>
      <c r="T252" s="42"/>
      <c r="U252" s="46"/>
      <c r="V252" s="39"/>
      <c r="W252" s="39"/>
      <c r="X252" s="40"/>
    </row>
    <row r="253" spans="1:24" s="41" customFormat="1" ht="18" x14ac:dyDescent="0.25">
      <c r="A253" s="20"/>
      <c r="B253" s="26"/>
      <c r="C253" s="43" t="s">
        <v>51</v>
      </c>
      <c r="D253" s="42"/>
      <c r="E253" s="42"/>
      <c r="F253" s="42"/>
      <c r="G253" s="42"/>
      <c r="H253" s="42"/>
      <c r="I253" s="42"/>
      <c r="J253" s="42"/>
      <c r="K253" s="42"/>
      <c r="L253" s="42"/>
      <c r="M253" s="42"/>
      <c r="N253" s="42"/>
      <c r="O253" s="42"/>
      <c r="P253" s="42">
        <v>1</v>
      </c>
      <c r="Q253" s="42"/>
      <c r="R253" s="42"/>
      <c r="S253" s="42"/>
      <c r="T253" s="42"/>
      <c r="U253" s="46"/>
      <c r="V253" s="39"/>
      <c r="W253" s="39"/>
      <c r="X253" s="40"/>
    </row>
    <row r="254" spans="1:24" s="41" customFormat="1" ht="18" x14ac:dyDescent="0.25">
      <c r="A254" s="20"/>
      <c r="B254" s="26"/>
      <c r="C254" s="43" t="s">
        <v>257</v>
      </c>
      <c r="D254" s="42"/>
      <c r="E254" s="42"/>
      <c r="F254" s="42"/>
      <c r="G254" s="42"/>
      <c r="H254" s="42"/>
      <c r="I254" s="42"/>
      <c r="J254" s="42"/>
      <c r="K254" s="42"/>
      <c r="L254" s="42"/>
      <c r="M254" s="42"/>
      <c r="N254" s="42"/>
      <c r="O254" s="42"/>
      <c r="P254" s="42"/>
      <c r="Q254" s="42"/>
      <c r="R254" s="42"/>
      <c r="S254" s="42"/>
      <c r="T254" s="42"/>
      <c r="U254" s="46"/>
      <c r="V254" s="39"/>
      <c r="W254" s="39"/>
      <c r="X254" s="40"/>
    </row>
    <row r="255" spans="1:24" s="41" customFormat="1" ht="18" x14ac:dyDescent="0.25">
      <c r="A255" s="20"/>
      <c r="B255" s="26"/>
      <c r="C255" s="43" t="s">
        <v>258</v>
      </c>
      <c r="D255" s="42"/>
      <c r="E255" s="42"/>
      <c r="F255" s="42"/>
      <c r="G255" s="42"/>
      <c r="H255" s="42"/>
      <c r="I255" s="42"/>
      <c r="J255" s="42"/>
      <c r="K255" s="42"/>
      <c r="L255" s="42"/>
      <c r="M255" s="42"/>
      <c r="N255" s="42"/>
      <c r="O255" s="42"/>
      <c r="P255" s="42"/>
      <c r="Q255" s="42"/>
      <c r="R255" s="42"/>
      <c r="S255" s="42"/>
      <c r="T255" s="42"/>
      <c r="U255" s="46"/>
      <c r="V255" s="39"/>
      <c r="W255" s="39"/>
      <c r="X255" s="40"/>
    </row>
    <row r="256" spans="1:24" s="41" customFormat="1" ht="18" x14ac:dyDescent="0.25">
      <c r="A256" s="20"/>
      <c r="B256" s="26"/>
      <c r="C256" s="43" t="s">
        <v>259</v>
      </c>
      <c r="D256" s="42"/>
      <c r="E256" s="42">
        <v>1</v>
      </c>
      <c r="F256" s="42"/>
      <c r="G256" s="42"/>
      <c r="H256" s="42"/>
      <c r="I256" s="42"/>
      <c r="J256" s="42"/>
      <c r="K256" s="42"/>
      <c r="L256" s="42"/>
      <c r="M256" s="42"/>
      <c r="N256" s="42"/>
      <c r="O256" s="42"/>
      <c r="P256" s="42"/>
      <c r="Q256" s="42"/>
      <c r="R256" s="42"/>
      <c r="S256" s="42"/>
      <c r="T256" s="42"/>
      <c r="U256" s="46"/>
      <c r="V256" s="39"/>
      <c r="W256" s="39"/>
      <c r="X256" s="40"/>
    </row>
    <row r="257" spans="1:24" s="41" customFormat="1" ht="18" x14ac:dyDescent="0.25">
      <c r="A257" s="20"/>
      <c r="B257" s="26"/>
      <c r="C257" s="43" t="s">
        <v>260</v>
      </c>
      <c r="D257" s="42"/>
      <c r="E257" s="42"/>
      <c r="F257" s="42"/>
      <c r="G257" s="42"/>
      <c r="H257" s="42"/>
      <c r="I257" s="42"/>
      <c r="J257" s="42"/>
      <c r="K257" s="42"/>
      <c r="L257" s="42"/>
      <c r="M257" s="42"/>
      <c r="N257" s="42"/>
      <c r="O257" s="42"/>
      <c r="P257" s="42"/>
      <c r="Q257" s="42"/>
      <c r="R257" s="42"/>
      <c r="S257" s="42"/>
      <c r="T257" s="42"/>
      <c r="U257" s="46"/>
      <c r="V257" s="39"/>
      <c r="W257" s="39"/>
      <c r="X257" s="40"/>
    </row>
    <row r="258" spans="1:24" s="41" customFormat="1" ht="18" x14ac:dyDescent="0.25">
      <c r="A258" s="20"/>
      <c r="B258" s="26"/>
      <c r="C258" s="43" t="s">
        <v>261</v>
      </c>
      <c r="D258" s="42"/>
      <c r="E258" s="42"/>
      <c r="F258" s="42"/>
      <c r="G258" s="42"/>
      <c r="H258" s="42"/>
      <c r="I258" s="42"/>
      <c r="J258" s="42"/>
      <c r="K258" s="42"/>
      <c r="L258" s="42"/>
      <c r="M258" s="42"/>
      <c r="N258" s="42"/>
      <c r="O258" s="42"/>
      <c r="P258" s="42"/>
      <c r="Q258" s="42"/>
      <c r="R258" s="42"/>
      <c r="S258" s="42"/>
      <c r="T258" s="42"/>
      <c r="U258" s="46"/>
      <c r="V258" s="39"/>
      <c r="W258" s="39"/>
      <c r="X258" s="40"/>
    </row>
    <row r="259" spans="1:24" s="41" customFormat="1" ht="18" x14ac:dyDescent="0.25">
      <c r="A259" s="20"/>
      <c r="B259" s="26"/>
      <c r="C259" s="43" t="s">
        <v>262</v>
      </c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6"/>
      <c r="V259" s="39"/>
      <c r="W259" s="39"/>
      <c r="X259" s="40"/>
    </row>
    <row r="260" spans="1:24" s="41" customFormat="1" ht="18" x14ac:dyDescent="0.25">
      <c r="A260" s="20"/>
      <c r="B260" s="26"/>
      <c r="C260" s="43" t="s">
        <v>263</v>
      </c>
      <c r="D260" s="42"/>
      <c r="E260" s="42"/>
      <c r="F260" s="42"/>
      <c r="G260" s="42"/>
      <c r="H260" s="42"/>
      <c r="I260" s="42"/>
      <c r="J260" s="42"/>
      <c r="K260" s="42"/>
      <c r="L260" s="42"/>
      <c r="M260" s="42"/>
      <c r="N260" s="42"/>
      <c r="O260" s="42"/>
      <c r="P260" s="42"/>
      <c r="Q260" s="42"/>
      <c r="R260" s="42"/>
      <c r="S260" s="42"/>
      <c r="T260" s="42"/>
      <c r="U260" s="46"/>
      <c r="V260" s="39"/>
      <c r="W260" s="39"/>
      <c r="X260" s="40"/>
    </row>
    <row r="261" spans="1:24" s="41" customFormat="1" ht="18" x14ac:dyDescent="0.25">
      <c r="A261" s="20"/>
      <c r="B261" s="26"/>
      <c r="C261" s="43" t="s">
        <v>264</v>
      </c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42"/>
      <c r="O261" s="42"/>
      <c r="P261" s="42"/>
      <c r="Q261" s="42"/>
      <c r="R261" s="42"/>
      <c r="S261" s="42"/>
      <c r="T261" s="42"/>
      <c r="U261" s="46"/>
      <c r="V261" s="39"/>
      <c r="W261" s="39"/>
      <c r="X261" s="40"/>
    </row>
    <row r="262" spans="1:24" s="41" customFormat="1" ht="18" x14ac:dyDescent="0.25">
      <c r="A262" s="20"/>
      <c r="B262" s="26"/>
      <c r="C262" s="43" t="s">
        <v>265</v>
      </c>
      <c r="D262" s="42"/>
      <c r="E262" s="42"/>
      <c r="F262" s="42"/>
      <c r="G262" s="42"/>
      <c r="H262" s="42"/>
      <c r="I262" s="42"/>
      <c r="J262" s="42"/>
      <c r="K262" s="42"/>
      <c r="L262" s="42"/>
      <c r="M262" s="42"/>
      <c r="N262" s="42"/>
      <c r="O262" s="42"/>
      <c r="P262" s="42"/>
      <c r="Q262" s="42"/>
      <c r="R262" s="42"/>
      <c r="S262" s="42"/>
      <c r="T262" s="42"/>
      <c r="U262" s="46"/>
      <c r="V262" s="39"/>
      <c r="W262" s="39"/>
      <c r="X262" s="40"/>
    </row>
    <row r="263" spans="1:24" s="41" customFormat="1" ht="18" x14ac:dyDescent="0.25">
      <c r="A263" s="20"/>
      <c r="B263" s="26"/>
      <c r="C263" s="43" t="s">
        <v>266</v>
      </c>
      <c r="D263" s="42"/>
      <c r="E263" s="42">
        <v>2</v>
      </c>
      <c r="F263" s="42"/>
      <c r="G263" s="42"/>
      <c r="H263" s="42"/>
      <c r="I263" s="42"/>
      <c r="J263" s="42"/>
      <c r="K263" s="42"/>
      <c r="L263" s="42"/>
      <c r="M263" s="42"/>
      <c r="N263" s="42"/>
      <c r="O263" s="42"/>
      <c r="P263" s="42"/>
      <c r="Q263" s="42"/>
      <c r="R263" s="42"/>
      <c r="S263" s="42"/>
      <c r="T263" s="42"/>
      <c r="U263" s="46"/>
      <c r="V263" s="39"/>
      <c r="W263" s="39"/>
      <c r="X263" s="40"/>
    </row>
    <row r="264" spans="1:24" s="41" customFormat="1" ht="18" x14ac:dyDescent="0.25">
      <c r="A264" s="20"/>
      <c r="B264" s="26"/>
      <c r="C264" s="43" t="s">
        <v>267</v>
      </c>
      <c r="D264" s="42"/>
      <c r="E264" s="42">
        <v>1</v>
      </c>
      <c r="F264" s="42"/>
      <c r="G264" s="42"/>
      <c r="H264" s="42"/>
      <c r="I264" s="42"/>
      <c r="J264" s="42"/>
      <c r="K264" s="42"/>
      <c r="L264" s="42"/>
      <c r="M264" s="42"/>
      <c r="N264" s="42"/>
      <c r="O264" s="42"/>
      <c r="P264" s="42"/>
      <c r="Q264" s="42"/>
      <c r="R264" s="42"/>
      <c r="S264" s="42"/>
      <c r="T264" s="42"/>
      <c r="U264" s="46"/>
      <c r="V264" s="39"/>
      <c r="W264" s="39"/>
      <c r="X264" s="40"/>
    </row>
    <row r="265" spans="1:24" s="41" customFormat="1" ht="18" x14ac:dyDescent="0.25">
      <c r="A265" s="20"/>
      <c r="B265" s="26"/>
      <c r="C265" s="43" t="s">
        <v>268</v>
      </c>
      <c r="D265" s="42"/>
      <c r="E265" s="42">
        <v>1</v>
      </c>
      <c r="F265" s="42"/>
      <c r="G265" s="42"/>
      <c r="H265" s="42"/>
      <c r="I265" s="42"/>
      <c r="J265" s="42"/>
      <c r="K265" s="42"/>
      <c r="L265" s="42"/>
      <c r="M265" s="42"/>
      <c r="N265" s="42"/>
      <c r="O265" s="42"/>
      <c r="P265" s="42">
        <v>1</v>
      </c>
      <c r="Q265" s="42"/>
      <c r="R265" s="42"/>
      <c r="S265" s="42"/>
      <c r="T265" s="42"/>
      <c r="U265" s="46"/>
      <c r="V265" s="39"/>
      <c r="W265" s="39"/>
      <c r="X265" s="40"/>
    </row>
    <row r="266" spans="1:24" s="41" customFormat="1" ht="18" x14ac:dyDescent="0.25">
      <c r="A266" s="20"/>
      <c r="B266" s="26"/>
      <c r="C266" s="43" t="s">
        <v>269</v>
      </c>
      <c r="D266" s="42"/>
      <c r="E266" s="42">
        <v>1</v>
      </c>
      <c r="F266" s="42"/>
      <c r="G266" s="42"/>
      <c r="H266" s="42"/>
      <c r="I266" s="42"/>
      <c r="J266" s="42"/>
      <c r="K266" s="42"/>
      <c r="L266" s="42"/>
      <c r="M266" s="42"/>
      <c r="N266" s="42"/>
      <c r="O266" s="42"/>
      <c r="P266" s="42"/>
      <c r="Q266" s="42"/>
      <c r="R266" s="42"/>
      <c r="S266" s="42"/>
      <c r="T266" s="42"/>
      <c r="U266" s="46"/>
      <c r="V266" s="39"/>
      <c r="W266" s="39"/>
      <c r="X266" s="40"/>
    </row>
    <row r="267" spans="1:24" s="41" customFormat="1" ht="18" x14ac:dyDescent="0.25">
      <c r="A267" s="20"/>
      <c r="B267" s="26"/>
      <c r="C267" s="43" t="s">
        <v>270</v>
      </c>
      <c r="D267" s="42"/>
      <c r="E267" s="42"/>
      <c r="F267" s="42"/>
      <c r="G267" s="42"/>
      <c r="H267" s="42"/>
      <c r="I267" s="42"/>
      <c r="J267" s="42"/>
      <c r="K267" s="42"/>
      <c r="L267" s="42"/>
      <c r="M267" s="42"/>
      <c r="N267" s="42"/>
      <c r="O267" s="42"/>
      <c r="P267" s="42"/>
      <c r="Q267" s="42"/>
      <c r="R267" s="42"/>
      <c r="S267" s="42"/>
      <c r="T267" s="42"/>
      <c r="U267" s="46"/>
      <c r="V267" s="39"/>
      <c r="W267" s="39"/>
      <c r="X267" s="40"/>
    </row>
    <row r="268" spans="1:24" s="41" customFormat="1" ht="18" x14ac:dyDescent="0.25">
      <c r="A268" s="20"/>
      <c r="B268" s="26"/>
      <c r="C268" s="43" t="s">
        <v>271</v>
      </c>
      <c r="D268" s="42"/>
      <c r="E268" s="42"/>
      <c r="F268" s="42"/>
      <c r="G268" s="42"/>
      <c r="H268" s="42"/>
      <c r="I268" s="42"/>
      <c r="J268" s="42"/>
      <c r="K268" s="42"/>
      <c r="L268" s="42"/>
      <c r="M268" s="42"/>
      <c r="N268" s="42"/>
      <c r="O268" s="42"/>
      <c r="P268" s="42"/>
      <c r="Q268" s="42"/>
      <c r="R268" s="42"/>
      <c r="S268" s="42"/>
      <c r="T268" s="42"/>
      <c r="U268" s="46"/>
      <c r="V268" s="39"/>
      <c r="W268" s="39"/>
      <c r="X268" s="40"/>
    </row>
    <row r="269" spans="1:24" s="41" customFormat="1" ht="18" x14ac:dyDescent="0.25">
      <c r="A269" s="20"/>
      <c r="B269" s="26"/>
      <c r="C269" s="43" t="s">
        <v>272</v>
      </c>
      <c r="D269" s="42"/>
      <c r="E269" s="42"/>
      <c r="F269" s="42"/>
      <c r="G269" s="42"/>
      <c r="H269" s="42"/>
      <c r="I269" s="42"/>
      <c r="J269" s="42"/>
      <c r="K269" s="42"/>
      <c r="L269" s="42"/>
      <c r="M269" s="42"/>
      <c r="N269" s="42"/>
      <c r="O269" s="42"/>
      <c r="P269" s="42"/>
      <c r="Q269" s="42"/>
      <c r="R269" s="42"/>
      <c r="S269" s="42"/>
      <c r="T269" s="42"/>
      <c r="U269" s="46"/>
      <c r="V269" s="39"/>
      <c r="W269" s="39"/>
      <c r="X269" s="40"/>
    </row>
    <row r="270" spans="1:24" s="41" customFormat="1" ht="18" x14ac:dyDescent="0.25">
      <c r="A270" s="20"/>
      <c r="B270" s="26"/>
      <c r="C270" s="43" t="s">
        <v>273</v>
      </c>
      <c r="D270" s="42"/>
      <c r="E270" s="42"/>
      <c r="F270" s="42"/>
      <c r="G270" s="42"/>
      <c r="H270" s="42"/>
      <c r="I270" s="42"/>
      <c r="J270" s="42"/>
      <c r="K270" s="42"/>
      <c r="L270" s="42"/>
      <c r="M270" s="42"/>
      <c r="N270" s="42"/>
      <c r="O270" s="42"/>
      <c r="P270" s="42"/>
      <c r="Q270" s="42"/>
      <c r="R270" s="42"/>
      <c r="S270" s="42"/>
      <c r="T270" s="42"/>
      <c r="U270" s="46"/>
      <c r="V270" s="39"/>
      <c r="W270" s="39"/>
      <c r="X270" s="40"/>
    </row>
    <row r="271" spans="1:24" s="41" customFormat="1" ht="18" x14ac:dyDescent="0.25">
      <c r="A271" s="20"/>
      <c r="B271" s="26"/>
      <c r="C271" s="43" t="s">
        <v>274</v>
      </c>
      <c r="D271" s="42"/>
      <c r="E271" s="42"/>
      <c r="F271" s="42"/>
      <c r="G271" s="42"/>
      <c r="H271" s="42"/>
      <c r="I271" s="42"/>
      <c r="J271" s="42"/>
      <c r="K271" s="42"/>
      <c r="L271" s="42"/>
      <c r="M271" s="42"/>
      <c r="N271" s="42"/>
      <c r="O271" s="42"/>
      <c r="P271" s="42"/>
      <c r="Q271" s="42"/>
      <c r="R271" s="42"/>
      <c r="S271" s="42"/>
      <c r="T271" s="42"/>
      <c r="U271" s="46"/>
      <c r="V271" s="39"/>
      <c r="W271" s="39"/>
      <c r="X271" s="40"/>
    </row>
    <row r="272" spans="1:24" s="41" customFormat="1" ht="18" x14ac:dyDescent="0.25">
      <c r="A272" s="20"/>
      <c r="B272" s="26"/>
      <c r="C272" s="43" t="s">
        <v>275</v>
      </c>
      <c r="D272" s="42"/>
      <c r="E272" s="42"/>
      <c r="F272" s="42"/>
      <c r="G272" s="42"/>
      <c r="H272" s="42"/>
      <c r="I272" s="42"/>
      <c r="J272" s="42"/>
      <c r="K272" s="42"/>
      <c r="L272" s="42"/>
      <c r="M272" s="42"/>
      <c r="N272" s="42"/>
      <c r="O272" s="42"/>
      <c r="P272" s="42"/>
      <c r="Q272" s="42"/>
      <c r="R272" s="42"/>
      <c r="S272" s="42"/>
      <c r="T272" s="42"/>
      <c r="U272" s="46"/>
      <c r="V272" s="39"/>
      <c r="W272" s="39"/>
      <c r="X272" s="40"/>
    </row>
    <row r="273" spans="1:24" s="41" customFormat="1" ht="18" x14ac:dyDescent="0.25">
      <c r="A273" s="20"/>
      <c r="B273" s="26"/>
      <c r="C273" s="43" t="s">
        <v>276</v>
      </c>
      <c r="D273" s="42"/>
      <c r="E273" s="42"/>
      <c r="F273" s="42"/>
      <c r="G273" s="42"/>
      <c r="H273" s="42"/>
      <c r="I273" s="42"/>
      <c r="J273" s="42"/>
      <c r="K273" s="42"/>
      <c r="L273" s="42"/>
      <c r="M273" s="42"/>
      <c r="N273" s="42"/>
      <c r="O273" s="42"/>
      <c r="P273" s="42"/>
      <c r="Q273" s="42"/>
      <c r="R273" s="42"/>
      <c r="S273" s="42"/>
      <c r="T273" s="42"/>
      <c r="U273" s="46"/>
      <c r="V273" s="39"/>
      <c r="W273" s="39"/>
      <c r="X273" s="40"/>
    </row>
    <row r="274" spans="1:24" s="8" customFormat="1" ht="18" x14ac:dyDescent="0.25">
      <c r="A274" s="21"/>
      <c r="B274" s="27"/>
      <c r="C274" s="11" t="s">
        <v>23</v>
      </c>
      <c r="D274" s="12">
        <f>SUM(D243:D273)</f>
        <v>0</v>
      </c>
      <c r="E274" s="12">
        <f t="shared" ref="E274:U274" si="9">SUM(E243:E273)</f>
        <v>6.5</v>
      </c>
      <c r="F274" s="12">
        <f t="shared" si="9"/>
        <v>0</v>
      </c>
      <c r="G274" s="12">
        <f t="shared" si="9"/>
        <v>0</v>
      </c>
      <c r="H274" s="12">
        <f t="shared" si="9"/>
        <v>0</v>
      </c>
      <c r="I274" s="12">
        <f t="shared" si="9"/>
        <v>0</v>
      </c>
      <c r="J274" s="12">
        <f t="shared" si="9"/>
        <v>0</v>
      </c>
      <c r="K274" s="12">
        <f t="shared" si="9"/>
        <v>1</v>
      </c>
      <c r="L274" s="12">
        <f t="shared" si="9"/>
        <v>0</v>
      </c>
      <c r="M274" s="12">
        <f t="shared" si="9"/>
        <v>0</v>
      </c>
      <c r="N274" s="12">
        <f t="shared" si="9"/>
        <v>0</v>
      </c>
      <c r="O274" s="12">
        <f t="shared" si="9"/>
        <v>0</v>
      </c>
      <c r="P274" s="12">
        <f t="shared" si="9"/>
        <v>2</v>
      </c>
      <c r="Q274" s="12">
        <f t="shared" si="9"/>
        <v>0</v>
      </c>
      <c r="R274" s="12">
        <f t="shared" si="9"/>
        <v>0</v>
      </c>
      <c r="S274" s="12">
        <f t="shared" si="9"/>
        <v>1</v>
      </c>
      <c r="T274" s="12">
        <f t="shared" si="9"/>
        <v>0</v>
      </c>
      <c r="U274" s="12">
        <f t="shared" si="9"/>
        <v>0</v>
      </c>
      <c r="V274" s="6"/>
      <c r="W274" s="6"/>
      <c r="X274" s="7"/>
    </row>
    <row r="275" spans="1:24" s="41" customFormat="1" ht="18" x14ac:dyDescent="0.25">
      <c r="A275" s="19">
        <v>11</v>
      </c>
      <c r="B275" s="25" t="s">
        <v>277</v>
      </c>
      <c r="C275" s="43" t="s">
        <v>277</v>
      </c>
      <c r="D275" s="42">
        <v>0.75</v>
      </c>
      <c r="E275" s="42"/>
      <c r="F275" s="42"/>
      <c r="G275" s="42"/>
      <c r="H275" s="42">
        <v>1</v>
      </c>
      <c r="I275" s="42"/>
      <c r="J275" s="42"/>
      <c r="K275" s="42"/>
      <c r="L275" s="42"/>
      <c r="M275" s="42"/>
      <c r="N275" s="42"/>
      <c r="O275" s="42"/>
      <c r="P275" s="42"/>
      <c r="Q275" s="42"/>
      <c r="R275" s="42"/>
      <c r="S275" s="42"/>
      <c r="T275" s="42"/>
      <c r="U275" s="46"/>
      <c r="V275" s="39"/>
      <c r="W275" s="39"/>
      <c r="X275" s="40"/>
    </row>
    <row r="276" spans="1:24" s="41" customFormat="1" ht="18" x14ac:dyDescent="0.25">
      <c r="A276" s="20"/>
      <c r="B276" s="26"/>
      <c r="C276" s="43" t="s">
        <v>278</v>
      </c>
      <c r="D276" s="42"/>
      <c r="E276" s="42"/>
      <c r="F276" s="42"/>
      <c r="G276" s="42"/>
      <c r="H276" s="42"/>
      <c r="I276" s="42"/>
      <c r="J276" s="42"/>
      <c r="K276" s="42"/>
      <c r="L276" s="42"/>
      <c r="M276" s="42"/>
      <c r="N276" s="42"/>
      <c r="O276" s="42"/>
      <c r="P276" s="42"/>
      <c r="Q276" s="42"/>
      <c r="R276" s="42"/>
      <c r="S276" s="42"/>
      <c r="T276" s="42"/>
      <c r="U276" s="46"/>
      <c r="V276" s="39"/>
      <c r="W276" s="39"/>
      <c r="X276" s="40"/>
    </row>
    <row r="277" spans="1:24" s="41" customFormat="1" ht="18" x14ac:dyDescent="0.25">
      <c r="A277" s="20"/>
      <c r="B277" s="26"/>
      <c r="C277" s="43" t="s">
        <v>279</v>
      </c>
      <c r="D277" s="42"/>
      <c r="E277" s="42"/>
      <c r="F277" s="42"/>
      <c r="G277" s="42"/>
      <c r="H277" s="42"/>
      <c r="I277" s="42"/>
      <c r="J277" s="42"/>
      <c r="K277" s="42"/>
      <c r="L277" s="42"/>
      <c r="M277" s="42"/>
      <c r="N277" s="42"/>
      <c r="O277" s="42"/>
      <c r="P277" s="42"/>
      <c r="Q277" s="42"/>
      <c r="R277" s="42"/>
      <c r="S277" s="42"/>
      <c r="T277" s="42"/>
      <c r="U277" s="46"/>
      <c r="V277" s="39"/>
      <c r="W277" s="39"/>
      <c r="X277" s="40"/>
    </row>
    <row r="278" spans="1:24" s="41" customFormat="1" ht="18" x14ac:dyDescent="0.25">
      <c r="A278" s="20"/>
      <c r="B278" s="26"/>
      <c r="C278" s="43" t="s">
        <v>280</v>
      </c>
      <c r="D278" s="42"/>
      <c r="E278" s="42"/>
      <c r="F278" s="42"/>
      <c r="G278" s="42"/>
      <c r="H278" s="42"/>
      <c r="I278" s="42"/>
      <c r="J278" s="42"/>
      <c r="K278" s="42"/>
      <c r="L278" s="42"/>
      <c r="M278" s="42"/>
      <c r="N278" s="42"/>
      <c r="O278" s="42"/>
      <c r="P278" s="42"/>
      <c r="Q278" s="42"/>
      <c r="R278" s="42"/>
      <c r="S278" s="42"/>
      <c r="T278" s="42"/>
      <c r="U278" s="46"/>
      <c r="V278" s="39"/>
      <c r="W278" s="39"/>
      <c r="X278" s="40"/>
    </row>
    <row r="279" spans="1:24" s="41" customFormat="1" ht="18" x14ac:dyDescent="0.25">
      <c r="A279" s="20"/>
      <c r="B279" s="26"/>
      <c r="C279" s="43" t="s">
        <v>281</v>
      </c>
      <c r="D279" s="42"/>
      <c r="E279" s="42">
        <v>1</v>
      </c>
      <c r="F279" s="42"/>
      <c r="G279" s="42"/>
      <c r="H279" s="42"/>
      <c r="I279" s="42"/>
      <c r="J279" s="42"/>
      <c r="K279" s="42"/>
      <c r="L279" s="42"/>
      <c r="M279" s="42"/>
      <c r="N279" s="42"/>
      <c r="O279" s="42"/>
      <c r="P279" s="42"/>
      <c r="Q279" s="42"/>
      <c r="R279" s="42"/>
      <c r="S279" s="42"/>
      <c r="T279" s="42"/>
      <c r="U279" s="46"/>
      <c r="V279" s="39"/>
      <c r="W279" s="39"/>
      <c r="X279" s="40"/>
    </row>
    <row r="280" spans="1:24" s="41" customFormat="1" ht="18" x14ac:dyDescent="0.25">
      <c r="A280" s="20"/>
      <c r="B280" s="26"/>
      <c r="C280" s="43" t="s">
        <v>282</v>
      </c>
      <c r="D280" s="42"/>
      <c r="E280" s="42"/>
      <c r="F280" s="42"/>
      <c r="G280" s="42"/>
      <c r="H280" s="42"/>
      <c r="I280" s="42"/>
      <c r="J280" s="42"/>
      <c r="K280" s="42"/>
      <c r="L280" s="42"/>
      <c r="M280" s="42"/>
      <c r="N280" s="42"/>
      <c r="O280" s="42"/>
      <c r="P280" s="42"/>
      <c r="Q280" s="42"/>
      <c r="R280" s="42"/>
      <c r="S280" s="42"/>
      <c r="T280" s="42"/>
      <c r="U280" s="46"/>
      <c r="V280" s="39"/>
      <c r="W280" s="39"/>
      <c r="X280" s="40"/>
    </row>
    <row r="281" spans="1:24" s="41" customFormat="1" ht="18" x14ac:dyDescent="0.25">
      <c r="A281" s="20"/>
      <c r="B281" s="26"/>
      <c r="C281" s="43" t="s">
        <v>283</v>
      </c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42"/>
      <c r="O281" s="42"/>
      <c r="P281" s="42"/>
      <c r="Q281" s="42"/>
      <c r="R281" s="42"/>
      <c r="S281" s="42">
        <v>1</v>
      </c>
      <c r="T281" s="42"/>
      <c r="U281" s="46"/>
      <c r="V281" s="39"/>
      <c r="W281" s="39"/>
      <c r="X281" s="40"/>
    </row>
    <row r="282" spans="1:24" s="41" customFormat="1" ht="18" x14ac:dyDescent="0.25">
      <c r="A282" s="20"/>
      <c r="B282" s="26"/>
      <c r="C282" s="43" t="s">
        <v>284</v>
      </c>
      <c r="D282" s="42"/>
      <c r="E282" s="42"/>
      <c r="F282" s="42"/>
      <c r="G282" s="42"/>
      <c r="H282" s="42"/>
      <c r="I282" s="42"/>
      <c r="J282" s="42"/>
      <c r="K282" s="42"/>
      <c r="L282" s="42"/>
      <c r="M282" s="42"/>
      <c r="N282" s="42"/>
      <c r="O282" s="42"/>
      <c r="P282" s="42"/>
      <c r="Q282" s="42"/>
      <c r="R282" s="42"/>
      <c r="S282" s="42"/>
      <c r="T282" s="42"/>
      <c r="U282" s="46"/>
      <c r="V282" s="39"/>
      <c r="W282" s="39"/>
      <c r="X282" s="40"/>
    </row>
    <row r="283" spans="1:24" s="41" customFormat="1" ht="18" x14ac:dyDescent="0.25">
      <c r="A283" s="20"/>
      <c r="B283" s="26"/>
      <c r="C283" s="43" t="s">
        <v>285</v>
      </c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42"/>
      <c r="O283" s="42"/>
      <c r="P283" s="42"/>
      <c r="Q283" s="42"/>
      <c r="R283" s="42"/>
      <c r="S283" s="42"/>
      <c r="T283" s="42"/>
      <c r="U283" s="46"/>
      <c r="V283" s="39"/>
      <c r="W283" s="39"/>
      <c r="X283" s="40"/>
    </row>
    <row r="284" spans="1:24" s="41" customFormat="1" ht="18" x14ac:dyDescent="0.25">
      <c r="A284" s="20"/>
      <c r="B284" s="26"/>
      <c r="C284" s="43" t="s">
        <v>286</v>
      </c>
      <c r="D284" s="42"/>
      <c r="E284" s="42">
        <v>1</v>
      </c>
      <c r="F284" s="42"/>
      <c r="G284" s="42"/>
      <c r="H284" s="42"/>
      <c r="I284" s="42"/>
      <c r="J284" s="42"/>
      <c r="K284" s="42"/>
      <c r="L284" s="42"/>
      <c r="M284" s="42"/>
      <c r="N284" s="42"/>
      <c r="O284" s="42"/>
      <c r="P284" s="42"/>
      <c r="Q284" s="42"/>
      <c r="R284" s="42">
        <v>1</v>
      </c>
      <c r="S284" s="42"/>
      <c r="T284" s="42"/>
      <c r="U284" s="46"/>
      <c r="V284" s="39"/>
      <c r="W284" s="39"/>
      <c r="X284" s="40"/>
    </row>
    <row r="285" spans="1:24" s="41" customFormat="1" ht="18" x14ac:dyDescent="0.25">
      <c r="A285" s="20"/>
      <c r="B285" s="26"/>
      <c r="C285" s="43" t="s">
        <v>287</v>
      </c>
      <c r="D285" s="42"/>
      <c r="E285" s="42"/>
      <c r="F285" s="42"/>
      <c r="G285" s="42"/>
      <c r="H285" s="42"/>
      <c r="I285" s="42"/>
      <c r="J285" s="42"/>
      <c r="K285" s="42"/>
      <c r="L285" s="42"/>
      <c r="M285" s="42"/>
      <c r="N285" s="42"/>
      <c r="O285" s="42"/>
      <c r="P285" s="42"/>
      <c r="Q285" s="42"/>
      <c r="R285" s="42"/>
      <c r="S285" s="42"/>
      <c r="T285" s="42"/>
      <c r="U285" s="46"/>
      <c r="V285" s="39"/>
      <c r="W285" s="39"/>
      <c r="X285" s="40"/>
    </row>
    <row r="286" spans="1:24" s="41" customFormat="1" ht="18" x14ac:dyDescent="0.25">
      <c r="A286" s="20"/>
      <c r="B286" s="26"/>
      <c r="C286" s="43" t="s">
        <v>288</v>
      </c>
      <c r="D286" s="42"/>
      <c r="E286" s="42"/>
      <c r="F286" s="42"/>
      <c r="G286" s="42"/>
      <c r="H286" s="42"/>
      <c r="I286" s="42"/>
      <c r="J286" s="42"/>
      <c r="K286" s="42"/>
      <c r="L286" s="42"/>
      <c r="M286" s="42"/>
      <c r="N286" s="42"/>
      <c r="O286" s="42"/>
      <c r="P286" s="42"/>
      <c r="Q286" s="42"/>
      <c r="R286" s="42"/>
      <c r="S286" s="42">
        <v>1</v>
      </c>
      <c r="T286" s="42"/>
      <c r="U286" s="46"/>
      <c r="V286" s="39"/>
      <c r="W286" s="39"/>
      <c r="X286" s="40"/>
    </row>
    <row r="287" spans="1:24" s="41" customFormat="1" ht="18" x14ac:dyDescent="0.25">
      <c r="A287" s="20"/>
      <c r="B287" s="26"/>
      <c r="C287" s="43" t="s">
        <v>289</v>
      </c>
      <c r="D287" s="42"/>
      <c r="E287" s="42">
        <v>0.5</v>
      </c>
      <c r="F287" s="42"/>
      <c r="G287" s="42"/>
      <c r="H287" s="42"/>
      <c r="I287" s="42"/>
      <c r="J287" s="42"/>
      <c r="K287" s="42"/>
      <c r="L287" s="42"/>
      <c r="M287" s="42"/>
      <c r="N287" s="42"/>
      <c r="O287" s="42"/>
      <c r="P287" s="42"/>
      <c r="Q287" s="42"/>
      <c r="R287" s="42"/>
      <c r="S287" s="42">
        <v>1</v>
      </c>
      <c r="T287" s="42"/>
      <c r="U287" s="46"/>
      <c r="V287" s="39"/>
      <c r="W287" s="39"/>
      <c r="X287" s="40"/>
    </row>
    <row r="288" spans="1:24" s="41" customFormat="1" ht="18" x14ac:dyDescent="0.25">
      <c r="A288" s="20"/>
      <c r="B288" s="26"/>
      <c r="C288" s="43" t="s">
        <v>290</v>
      </c>
      <c r="D288" s="42"/>
      <c r="E288" s="42"/>
      <c r="F288" s="42"/>
      <c r="G288" s="42"/>
      <c r="H288" s="42"/>
      <c r="I288" s="42"/>
      <c r="J288" s="42"/>
      <c r="K288" s="42"/>
      <c r="L288" s="42"/>
      <c r="M288" s="42"/>
      <c r="N288" s="42"/>
      <c r="O288" s="42"/>
      <c r="P288" s="42"/>
      <c r="Q288" s="42"/>
      <c r="R288" s="42"/>
      <c r="S288" s="42"/>
      <c r="T288" s="42"/>
      <c r="U288" s="46"/>
      <c r="V288" s="39"/>
      <c r="W288" s="39"/>
      <c r="X288" s="40"/>
    </row>
    <row r="289" spans="1:24" s="41" customFormat="1" ht="18" x14ac:dyDescent="0.25">
      <c r="A289" s="20"/>
      <c r="B289" s="26"/>
      <c r="C289" s="43" t="s">
        <v>291</v>
      </c>
      <c r="D289" s="42"/>
      <c r="E289" s="42"/>
      <c r="F289" s="42"/>
      <c r="G289" s="42"/>
      <c r="H289" s="42"/>
      <c r="I289" s="42"/>
      <c r="J289" s="42"/>
      <c r="K289" s="42"/>
      <c r="L289" s="42"/>
      <c r="M289" s="42"/>
      <c r="N289" s="42"/>
      <c r="O289" s="42"/>
      <c r="P289" s="42"/>
      <c r="Q289" s="42"/>
      <c r="R289" s="42"/>
      <c r="S289" s="42"/>
      <c r="T289" s="42"/>
      <c r="U289" s="46"/>
      <c r="V289" s="39"/>
      <c r="W289" s="39"/>
      <c r="X289" s="40"/>
    </row>
    <row r="290" spans="1:24" s="41" customFormat="1" ht="18" x14ac:dyDescent="0.25">
      <c r="A290" s="20"/>
      <c r="B290" s="26"/>
      <c r="C290" s="43" t="s">
        <v>292</v>
      </c>
      <c r="D290" s="42"/>
      <c r="E290" s="42"/>
      <c r="F290" s="42"/>
      <c r="G290" s="42"/>
      <c r="H290" s="42"/>
      <c r="I290" s="42"/>
      <c r="J290" s="42"/>
      <c r="K290" s="42"/>
      <c r="L290" s="42"/>
      <c r="M290" s="42"/>
      <c r="N290" s="42"/>
      <c r="O290" s="42"/>
      <c r="P290" s="42"/>
      <c r="Q290" s="42"/>
      <c r="R290" s="42"/>
      <c r="S290" s="42">
        <v>1</v>
      </c>
      <c r="T290" s="42"/>
      <c r="U290" s="46"/>
      <c r="V290" s="39"/>
      <c r="W290" s="39"/>
      <c r="X290" s="40"/>
    </row>
    <row r="291" spans="1:24" s="41" customFormat="1" ht="18" x14ac:dyDescent="0.25">
      <c r="A291" s="20"/>
      <c r="B291" s="26"/>
      <c r="C291" s="43" t="s">
        <v>293</v>
      </c>
      <c r="D291" s="42"/>
      <c r="E291" s="42"/>
      <c r="F291" s="42"/>
      <c r="G291" s="42"/>
      <c r="H291" s="42"/>
      <c r="I291" s="42"/>
      <c r="J291" s="42"/>
      <c r="K291" s="42"/>
      <c r="L291" s="42"/>
      <c r="M291" s="42"/>
      <c r="N291" s="42"/>
      <c r="O291" s="42"/>
      <c r="P291" s="42"/>
      <c r="Q291" s="42"/>
      <c r="R291" s="42"/>
      <c r="S291" s="42">
        <v>1</v>
      </c>
      <c r="T291" s="42"/>
      <c r="U291" s="46"/>
      <c r="V291" s="39"/>
      <c r="W291" s="39"/>
      <c r="X291" s="40"/>
    </row>
    <row r="292" spans="1:24" s="41" customFormat="1" ht="18" x14ac:dyDescent="0.25">
      <c r="A292" s="20"/>
      <c r="B292" s="26"/>
      <c r="C292" s="43" t="s">
        <v>294</v>
      </c>
      <c r="D292" s="42"/>
      <c r="E292" s="42">
        <v>1</v>
      </c>
      <c r="F292" s="42"/>
      <c r="G292" s="42"/>
      <c r="H292" s="42"/>
      <c r="I292" s="42"/>
      <c r="J292" s="42"/>
      <c r="K292" s="42"/>
      <c r="L292" s="42"/>
      <c r="M292" s="42"/>
      <c r="N292" s="42"/>
      <c r="O292" s="42"/>
      <c r="P292" s="42">
        <v>1</v>
      </c>
      <c r="Q292" s="42"/>
      <c r="R292" s="42"/>
      <c r="S292" s="42"/>
      <c r="T292" s="42"/>
      <c r="U292" s="46"/>
      <c r="V292" s="39"/>
      <c r="W292" s="39"/>
      <c r="X292" s="40"/>
    </row>
    <row r="293" spans="1:24" s="41" customFormat="1" ht="18" x14ac:dyDescent="0.25">
      <c r="A293" s="20"/>
      <c r="B293" s="26"/>
      <c r="C293" s="43" t="s">
        <v>295</v>
      </c>
      <c r="D293" s="42"/>
      <c r="E293" s="42"/>
      <c r="F293" s="42"/>
      <c r="G293" s="42"/>
      <c r="H293" s="42"/>
      <c r="I293" s="42"/>
      <c r="J293" s="42"/>
      <c r="K293" s="42"/>
      <c r="L293" s="42"/>
      <c r="M293" s="42"/>
      <c r="N293" s="42"/>
      <c r="O293" s="42"/>
      <c r="P293" s="42"/>
      <c r="Q293" s="42"/>
      <c r="R293" s="42"/>
      <c r="S293" s="42"/>
      <c r="T293" s="42"/>
      <c r="U293" s="46"/>
      <c r="V293" s="39"/>
      <c r="W293" s="39"/>
      <c r="X293" s="40"/>
    </row>
    <row r="294" spans="1:24" s="41" customFormat="1" ht="18" x14ac:dyDescent="0.25">
      <c r="A294" s="20"/>
      <c r="B294" s="26"/>
      <c r="C294" s="43" t="s">
        <v>296</v>
      </c>
      <c r="D294" s="42"/>
      <c r="E294" s="42">
        <v>1</v>
      </c>
      <c r="F294" s="42"/>
      <c r="G294" s="42"/>
      <c r="H294" s="42"/>
      <c r="I294" s="42"/>
      <c r="J294" s="42"/>
      <c r="K294" s="42"/>
      <c r="L294" s="42"/>
      <c r="M294" s="42"/>
      <c r="N294" s="42"/>
      <c r="O294" s="42"/>
      <c r="P294" s="42"/>
      <c r="Q294" s="42"/>
      <c r="R294" s="42"/>
      <c r="S294" s="42"/>
      <c r="T294" s="42"/>
      <c r="U294" s="46"/>
      <c r="V294" s="39"/>
      <c r="W294" s="39"/>
      <c r="X294" s="40"/>
    </row>
    <row r="295" spans="1:24" s="41" customFormat="1" ht="18" x14ac:dyDescent="0.25">
      <c r="A295" s="20"/>
      <c r="B295" s="26"/>
      <c r="C295" s="43" t="s">
        <v>297</v>
      </c>
      <c r="D295" s="42"/>
      <c r="E295" s="42"/>
      <c r="F295" s="42"/>
      <c r="G295" s="42"/>
      <c r="H295" s="42"/>
      <c r="I295" s="42"/>
      <c r="J295" s="42"/>
      <c r="K295" s="42"/>
      <c r="L295" s="42"/>
      <c r="M295" s="42"/>
      <c r="N295" s="42"/>
      <c r="O295" s="42"/>
      <c r="P295" s="42"/>
      <c r="Q295" s="42"/>
      <c r="R295" s="42"/>
      <c r="S295" s="42">
        <v>1</v>
      </c>
      <c r="T295" s="42"/>
      <c r="U295" s="46"/>
      <c r="V295" s="39"/>
      <c r="W295" s="39"/>
      <c r="X295" s="40"/>
    </row>
    <row r="296" spans="1:24" s="41" customFormat="1" ht="18" x14ac:dyDescent="0.25">
      <c r="A296" s="20"/>
      <c r="B296" s="26"/>
      <c r="C296" s="43" t="s">
        <v>298</v>
      </c>
      <c r="D296" s="42"/>
      <c r="E296" s="42">
        <v>1</v>
      </c>
      <c r="F296" s="42"/>
      <c r="G296" s="42"/>
      <c r="H296" s="42"/>
      <c r="I296" s="42"/>
      <c r="J296" s="42"/>
      <c r="K296" s="42"/>
      <c r="L296" s="42"/>
      <c r="M296" s="42"/>
      <c r="N296" s="42"/>
      <c r="O296" s="42"/>
      <c r="P296" s="42"/>
      <c r="Q296" s="42"/>
      <c r="R296" s="42"/>
      <c r="S296" s="42"/>
      <c r="T296" s="42"/>
      <c r="U296" s="46"/>
      <c r="V296" s="39"/>
      <c r="W296" s="39"/>
      <c r="X296" s="40"/>
    </row>
    <row r="297" spans="1:24" s="41" customFormat="1" ht="18" x14ac:dyDescent="0.25">
      <c r="A297" s="20"/>
      <c r="B297" s="26"/>
      <c r="C297" s="43" t="s">
        <v>299</v>
      </c>
      <c r="D297" s="42"/>
      <c r="E297" s="42">
        <v>1</v>
      </c>
      <c r="F297" s="42"/>
      <c r="G297" s="42"/>
      <c r="H297" s="42"/>
      <c r="I297" s="42"/>
      <c r="J297" s="42"/>
      <c r="K297" s="42"/>
      <c r="L297" s="42"/>
      <c r="M297" s="42"/>
      <c r="N297" s="42"/>
      <c r="O297" s="42"/>
      <c r="P297" s="42"/>
      <c r="Q297" s="42"/>
      <c r="R297" s="42"/>
      <c r="S297" s="42"/>
      <c r="T297" s="42"/>
      <c r="U297" s="46"/>
      <c r="V297" s="39"/>
      <c r="W297" s="39"/>
      <c r="X297" s="40"/>
    </row>
    <row r="298" spans="1:24" s="41" customFormat="1" ht="18" x14ac:dyDescent="0.25">
      <c r="A298" s="20"/>
      <c r="B298" s="26"/>
      <c r="C298" s="43" t="s">
        <v>300</v>
      </c>
      <c r="D298" s="42"/>
      <c r="E298" s="42"/>
      <c r="F298" s="42"/>
      <c r="G298" s="42"/>
      <c r="H298" s="42"/>
      <c r="I298" s="42"/>
      <c r="J298" s="42"/>
      <c r="K298" s="42"/>
      <c r="L298" s="42"/>
      <c r="M298" s="42"/>
      <c r="N298" s="42"/>
      <c r="O298" s="42"/>
      <c r="P298" s="42"/>
      <c r="Q298" s="42"/>
      <c r="R298" s="42"/>
      <c r="S298" s="42"/>
      <c r="T298" s="42"/>
      <c r="U298" s="46"/>
      <c r="V298" s="39"/>
      <c r="W298" s="39"/>
      <c r="X298" s="40"/>
    </row>
    <row r="299" spans="1:24" s="41" customFormat="1" ht="18" x14ac:dyDescent="0.25">
      <c r="A299" s="20"/>
      <c r="B299" s="26"/>
      <c r="C299" s="43" t="s">
        <v>301</v>
      </c>
      <c r="D299" s="42"/>
      <c r="E299" s="42"/>
      <c r="F299" s="42"/>
      <c r="G299" s="42"/>
      <c r="H299" s="42"/>
      <c r="I299" s="42"/>
      <c r="J299" s="42"/>
      <c r="K299" s="42"/>
      <c r="L299" s="42"/>
      <c r="M299" s="42"/>
      <c r="N299" s="42"/>
      <c r="O299" s="42"/>
      <c r="P299" s="42"/>
      <c r="Q299" s="42"/>
      <c r="R299" s="42"/>
      <c r="S299" s="42"/>
      <c r="T299" s="42"/>
      <c r="U299" s="46"/>
      <c r="V299" s="39"/>
      <c r="W299" s="39"/>
      <c r="X299" s="40"/>
    </row>
    <row r="300" spans="1:24" s="41" customFormat="1" ht="18" x14ac:dyDescent="0.25">
      <c r="A300" s="20"/>
      <c r="B300" s="26"/>
      <c r="C300" s="43" t="s">
        <v>302</v>
      </c>
      <c r="D300" s="42"/>
      <c r="E300" s="42"/>
      <c r="F300" s="42"/>
      <c r="G300" s="42"/>
      <c r="H300" s="42"/>
      <c r="I300" s="42"/>
      <c r="J300" s="42"/>
      <c r="K300" s="42"/>
      <c r="L300" s="42"/>
      <c r="M300" s="42"/>
      <c r="N300" s="42"/>
      <c r="O300" s="42"/>
      <c r="P300" s="42"/>
      <c r="Q300" s="42"/>
      <c r="R300" s="42"/>
      <c r="S300" s="42"/>
      <c r="T300" s="42"/>
      <c r="U300" s="46"/>
      <c r="V300" s="39"/>
      <c r="W300" s="39"/>
      <c r="X300" s="40"/>
    </row>
    <row r="301" spans="1:24" s="41" customFormat="1" ht="18" x14ac:dyDescent="0.25">
      <c r="A301" s="20"/>
      <c r="B301" s="26"/>
      <c r="C301" s="43" t="s">
        <v>303</v>
      </c>
      <c r="D301" s="42"/>
      <c r="E301" s="42"/>
      <c r="F301" s="42"/>
      <c r="G301" s="42"/>
      <c r="H301" s="42"/>
      <c r="I301" s="42"/>
      <c r="J301" s="42"/>
      <c r="K301" s="42"/>
      <c r="L301" s="42"/>
      <c r="M301" s="42"/>
      <c r="N301" s="42"/>
      <c r="O301" s="42"/>
      <c r="P301" s="42"/>
      <c r="Q301" s="42"/>
      <c r="R301" s="42"/>
      <c r="S301" s="42"/>
      <c r="T301" s="42"/>
      <c r="U301" s="46"/>
      <c r="V301" s="39"/>
      <c r="W301" s="39"/>
      <c r="X301" s="40"/>
    </row>
    <row r="302" spans="1:24" s="41" customFormat="1" ht="18" x14ac:dyDescent="0.25">
      <c r="A302" s="20"/>
      <c r="B302" s="26"/>
      <c r="C302" s="43" t="s">
        <v>304</v>
      </c>
      <c r="D302" s="42"/>
      <c r="E302" s="42"/>
      <c r="F302" s="42"/>
      <c r="G302" s="42"/>
      <c r="H302" s="42"/>
      <c r="I302" s="42"/>
      <c r="J302" s="42"/>
      <c r="K302" s="42"/>
      <c r="L302" s="42"/>
      <c r="M302" s="42"/>
      <c r="N302" s="42"/>
      <c r="O302" s="42"/>
      <c r="P302" s="42"/>
      <c r="Q302" s="42"/>
      <c r="R302" s="42"/>
      <c r="S302" s="42"/>
      <c r="T302" s="42"/>
      <c r="U302" s="46"/>
      <c r="V302" s="39"/>
      <c r="W302" s="39"/>
      <c r="X302" s="40"/>
    </row>
    <row r="303" spans="1:24" s="41" customFormat="1" ht="18" x14ac:dyDescent="0.25">
      <c r="A303" s="20"/>
      <c r="B303" s="26"/>
      <c r="C303" s="43" t="s">
        <v>305</v>
      </c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42"/>
      <c r="O303" s="42"/>
      <c r="P303" s="42"/>
      <c r="Q303" s="42"/>
      <c r="R303" s="42"/>
      <c r="S303" s="42"/>
      <c r="T303" s="42"/>
      <c r="U303" s="46"/>
      <c r="V303" s="39"/>
      <c r="W303" s="39"/>
      <c r="X303" s="40"/>
    </row>
    <row r="304" spans="1:24" s="41" customFormat="1" ht="18" x14ac:dyDescent="0.25">
      <c r="A304" s="20"/>
      <c r="B304" s="26"/>
      <c r="C304" s="43" t="s">
        <v>306</v>
      </c>
      <c r="D304" s="42"/>
      <c r="E304" s="42"/>
      <c r="F304" s="42"/>
      <c r="G304" s="42"/>
      <c r="H304" s="42"/>
      <c r="I304" s="42"/>
      <c r="J304" s="42"/>
      <c r="K304" s="42"/>
      <c r="L304" s="42"/>
      <c r="M304" s="42"/>
      <c r="N304" s="42"/>
      <c r="O304" s="42"/>
      <c r="P304" s="42"/>
      <c r="Q304" s="42"/>
      <c r="R304" s="42"/>
      <c r="S304" s="42"/>
      <c r="T304" s="42"/>
      <c r="U304" s="46"/>
      <c r="V304" s="39"/>
      <c r="W304" s="39"/>
      <c r="X304" s="40"/>
    </row>
    <row r="305" spans="1:24" s="41" customFormat="1" ht="18" x14ac:dyDescent="0.25">
      <c r="A305" s="20"/>
      <c r="B305" s="26"/>
      <c r="C305" s="43" t="s">
        <v>307</v>
      </c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42"/>
      <c r="O305" s="42"/>
      <c r="P305" s="42"/>
      <c r="Q305" s="42"/>
      <c r="R305" s="42"/>
      <c r="S305" s="42"/>
      <c r="T305" s="42"/>
      <c r="U305" s="46"/>
      <c r="V305" s="39"/>
      <c r="W305" s="39"/>
      <c r="X305" s="40"/>
    </row>
    <row r="306" spans="1:24" s="8" customFormat="1" ht="18" x14ac:dyDescent="0.25">
      <c r="A306" s="21"/>
      <c r="B306" s="27"/>
      <c r="C306" s="11" t="s">
        <v>23</v>
      </c>
      <c r="D306" s="12">
        <f>SUM(D275:D305)</f>
        <v>0.75</v>
      </c>
      <c r="E306" s="12">
        <f t="shared" ref="E306:U306" si="10">SUM(E275:E305)</f>
        <v>6.5</v>
      </c>
      <c r="F306" s="12">
        <f t="shared" si="10"/>
        <v>0</v>
      </c>
      <c r="G306" s="12">
        <f t="shared" si="10"/>
        <v>0</v>
      </c>
      <c r="H306" s="12">
        <f t="shared" si="10"/>
        <v>1</v>
      </c>
      <c r="I306" s="12">
        <f t="shared" si="10"/>
        <v>0</v>
      </c>
      <c r="J306" s="12">
        <f t="shared" si="10"/>
        <v>0</v>
      </c>
      <c r="K306" s="12">
        <f t="shared" si="10"/>
        <v>0</v>
      </c>
      <c r="L306" s="12">
        <f t="shared" si="10"/>
        <v>0</v>
      </c>
      <c r="M306" s="12">
        <f t="shared" si="10"/>
        <v>0</v>
      </c>
      <c r="N306" s="12">
        <f t="shared" si="10"/>
        <v>0</v>
      </c>
      <c r="O306" s="12">
        <f t="shared" si="10"/>
        <v>0</v>
      </c>
      <c r="P306" s="12">
        <f t="shared" si="10"/>
        <v>1</v>
      </c>
      <c r="Q306" s="12">
        <f t="shared" si="10"/>
        <v>0</v>
      </c>
      <c r="R306" s="12">
        <f t="shared" si="10"/>
        <v>1</v>
      </c>
      <c r="S306" s="12">
        <f t="shared" si="10"/>
        <v>6</v>
      </c>
      <c r="T306" s="12">
        <f t="shared" si="10"/>
        <v>0</v>
      </c>
      <c r="U306" s="12">
        <f t="shared" si="10"/>
        <v>0</v>
      </c>
      <c r="V306" s="6"/>
      <c r="W306" s="6"/>
      <c r="X306" s="7"/>
    </row>
    <row r="307" spans="1:24" s="41" customFormat="1" ht="18" x14ac:dyDescent="0.25">
      <c r="A307" s="19">
        <v>11</v>
      </c>
      <c r="B307" s="25" t="s">
        <v>308</v>
      </c>
      <c r="C307" s="43" t="s">
        <v>308</v>
      </c>
      <c r="D307" s="42"/>
      <c r="E307" s="42"/>
      <c r="F307" s="42"/>
      <c r="G307" s="42"/>
      <c r="H307" s="42"/>
      <c r="I307" s="42"/>
      <c r="J307" s="42"/>
      <c r="K307" s="42"/>
      <c r="L307" s="42"/>
      <c r="M307" s="42"/>
      <c r="N307" s="42"/>
      <c r="O307" s="42"/>
      <c r="P307" s="42"/>
      <c r="Q307" s="42"/>
      <c r="R307" s="42"/>
      <c r="S307" s="42"/>
      <c r="T307" s="42"/>
      <c r="U307" s="46"/>
      <c r="V307" s="39"/>
      <c r="W307" s="39"/>
      <c r="X307" s="40"/>
    </row>
    <row r="308" spans="1:24" s="41" customFormat="1" ht="18" x14ac:dyDescent="0.25">
      <c r="A308" s="20"/>
      <c r="B308" s="26"/>
      <c r="C308" s="43" t="s">
        <v>309</v>
      </c>
      <c r="D308" s="42"/>
      <c r="E308" s="42"/>
      <c r="F308" s="42"/>
      <c r="G308" s="42"/>
      <c r="H308" s="42"/>
      <c r="I308" s="42"/>
      <c r="J308" s="42"/>
      <c r="K308" s="42"/>
      <c r="L308" s="42"/>
      <c r="M308" s="42"/>
      <c r="N308" s="42"/>
      <c r="O308" s="42"/>
      <c r="P308" s="42"/>
      <c r="Q308" s="42"/>
      <c r="R308" s="42"/>
      <c r="S308" s="42"/>
      <c r="T308" s="42"/>
      <c r="U308" s="46"/>
      <c r="V308" s="39"/>
      <c r="W308" s="39"/>
      <c r="X308" s="40"/>
    </row>
    <row r="309" spans="1:24" s="41" customFormat="1" ht="18" x14ac:dyDescent="0.25">
      <c r="A309" s="20"/>
      <c r="B309" s="26"/>
      <c r="C309" s="43" t="s">
        <v>310</v>
      </c>
      <c r="D309" s="42"/>
      <c r="E309" s="42"/>
      <c r="F309" s="42"/>
      <c r="G309" s="42"/>
      <c r="H309" s="42"/>
      <c r="I309" s="42"/>
      <c r="J309" s="42"/>
      <c r="K309" s="42"/>
      <c r="L309" s="42"/>
      <c r="M309" s="42"/>
      <c r="N309" s="42"/>
      <c r="O309" s="42"/>
      <c r="P309" s="42"/>
      <c r="Q309" s="42"/>
      <c r="R309" s="42"/>
      <c r="S309" s="42"/>
      <c r="T309" s="42"/>
      <c r="U309" s="46"/>
      <c r="V309" s="39"/>
      <c r="W309" s="39"/>
      <c r="X309" s="40"/>
    </row>
    <row r="310" spans="1:24" s="41" customFormat="1" ht="18" x14ac:dyDescent="0.25">
      <c r="A310" s="20"/>
      <c r="B310" s="26"/>
      <c r="C310" s="43" t="s">
        <v>311</v>
      </c>
      <c r="D310" s="42"/>
      <c r="E310" s="42"/>
      <c r="F310" s="42"/>
      <c r="G310" s="42"/>
      <c r="H310" s="42"/>
      <c r="I310" s="42"/>
      <c r="J310" s="42"/>
      <c r="K310" s="42"/>
      <c r="L310" s="42"/>
      <c r="M310" s="42"/>
      <c r="N310" s="42"/>
      <c r="O310" s="42"/>
      <c r="P310" s="42"/>
      <c r="Q310" s="42"/>
      <c r="R310" s="42"/>
      <c r="S310" s="42"/>
      <c r="T310" s="42"/>
      <c r="U310" s="46"/>
      <c r="V310" s="39"/>
      <c r="W310" s="39"/>
      <c r="X310" s="40"/>
    </row>
    <row r="311" spans="1:24" s="41" customFormat="1" ht="18" x14ac:dyDescent="0.25">
      <c r="A311" s="20"/>
      <c r="B311" s="26"/>
      <c r="C311" s="43" t="s">
        <v>312</v>
      </c>
      <c r="D311" s="42"/>
      <c r="E311" s="42"/>
      <c r="F311" s="42"/>
      <c r="G311" s="42"/>
      <c r="H311" s="42"/>
      <c r="I311" s="42"/>
      <c r="J311" s="42"/>
      <c r="K311" s="42"/>
      <c r="L311" s="42"/>
      <c r="M311" s="42"/>
      <c r="N311" s="42"/>
      <c r="O311" s="42"/>
      <c r="P311" s="42"/>
      <c r="Q311" s="42"/>
      <c r="R311" s="42"/>
      <c r="S311" s="42"/>
      <c r="T311" s="42"/>
      <c r="U311" s="46"/>
      <c r="V311" s="39"/>
      <c r="W311" s="39"/>
      <c r="X311" s="40"/>
    </row>
    <row r="312" spans="1:24" s="41" customFormat="1" ht="18" x14ac:dyDescent="0.25">
      <c r="A312" s="20"/>
      <c r="B312" s="26"/>
      <c r="C312" s="43" t="s">
        <v>313</v>
      </c>
      <c r="D312" s="42"/>
      <c r="E312" s="42"/>
      <c r="F312" s="42"/>
      <c r="G312" s="42"/>
      <c r="H312" s="42"/>
      <c r="I312" s="42"/>
      <c r="J312" s="42"/>
      <c r="K312" s="42"/>
      <c r="L312" s="42"/>
      <c r="M312" s="42"/>
      <c r="N312" s="42"/>
      <c r="O312" s="42"/>
      <c r="P312" s="42"/>
      <c r="Q312" s="42"/>
      <c r="R312" s="42"/>
      <c r="S312" s="42"/>
      <c r="T312" s="42"/>
      <c r="U312" s="46"/>
      <c r="V312" s="39"/>
      <c r="W312" s="39"/>
      <c r="X312" s="40"/>
    </row>
    <row r="313" spans="1:24" s="41" customFormat="1" ht="18" x14ac:dyDescent="0.25">
      <c r="A313" s="20"/>
      <c r="B313" s="26"/>
      <c r="C313" s="43" t="s">
        <v>314</v>
      </c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42"/>
      <c r="R313" s="42"/>
      <c r="S313" s="42"/>
      <c r="T313" s="42"/>
      <c r="U313" s="46"/>
      <c r="V313" s="39"/>
      <c r="W313" s="39"/>
      <c r="X313" s="40"/>
    </row>
    <row r="314" spans="1:24" s="41" customFormat="1" ht="18" x14ac:dyDescent="0.25">
      <c r="A314" s="20"/>
      <c r="B314" s="26"/>
      <c r="C314" s="43" t="s">
        <v>315</v>
      </c>
      <c r="D314" s="42"/>
      <c r="E314" s="42"/>
      <c r="F314" s="42"/>
      <c r="G314" s="42"/>
      <c r="H314" s="42"/>
      <c r="I314" s="42"/>
      <c r="J314" s="42"/>
      <c r="K314" s="42"/>
      <c r="L314" s="42"/>
      <c r="M314" s="42"/>
      <c r="N314" s="42"/>
      <c r="O314" s="42"/>
      <c r="P314" s="42"/>
      <c r="Q314" s="42"/>
      <c r="R314" s="42"/>
      <c r="S314" s="42">
        <v>1</v>
      </c>
      <c r="T314" s="42"/>
      <c r="U314" s="46"/>
      <c r="V314" s="39"/>
      <c r="W314" s="39"/>
      <c r="X314" s="40"/>
    </row>
    <row r="315" spans="1:24" s="41" customFormat="1" ht="18" x14ac:dyDescent="0.25">
      <c r="A315" s="20"/>
      <c r="B315" s="26"/>
      <c r="C315" s="43" t="s">
        <v>316</v>
      </c>
      <c r="D315" s="42"/>
      <c r="E315" s="42"/>
      <c r="F315" s="42"/>
      <c r="G315" s="42"/>
      <c r="H315" s="42"/>
      <c r="I315" s="42"/>
      <c r="J315" s="42"/>
      <c r="K315" s="42"/>
      <c r="L315" s="42"/>
      <c r="M315" s="42"/>
      <c r="N315" s="42"/>
      <c r="O315" s="42"/>
      <c r="P315" s="42"/>
      <c r="Q315" s="42"/>
      <c r="R315" s="42"/>
      <c r="S315" s="42">
        <v>1</v>
      </c>
      <c r="T315" s="42"/>
      <c r="U315" s="46"/>
      <c r="V315" s="39"/>
      <c r="W315" s="39"/>
      <c r="X315" s="40"/>
    </row>
    <row r="316" spans="1:24" s="41" customFormat="1" ht="18" x14ac:dyDescent="0.25">
      <c r="A316" s="20"/>
      <c r="B316" s="26"/>
      <c r="C316" s="43" t="s">
        <v>317</v>
      </c>
      <c r="D316" s="42"/>
      <c r="E316" s="42"/>
      <c r="F316" s="42"/>
      <c r="G316" s="42"/>
      <c r="H316" s="42"/>
      <c r="I316" s="42"/>
      <c r="J316" s="42"/>
      <c r="K316" s="42"/>
      <c r="L316" s="42"/>
      <c r="M316" s="42"/>
      <c r="N316" s="42"/>
      <c r="O316" s="42"/>
      <c r="P316" s="42"/>
      <c r="Q316" s="42"/>
      <c r="R316" s="42"/>
      <c r="S316" s="42">
        <v>1</v>
      </c>
      <c r="T316" s="42"/>
      <c r="U316" s="46"/>
      <c r="V316" s="39"/>
      <c r="W316" s="39"/>
      <c r="X316" s="40"/>
    </row>
    <row r="317" spans="1:24" s="41" customFormat="1" ht="18" x14ac:dyDescent="0.25">
      <c r="A317" s="20"/>
      <c r="B317" s="26"/>
      <c r="C317" s="43" t="s">
        <v>318</v>
      </c>
      <c r="D317" s="42"/>
      <c r="E317" s="42"/>
      <c r="F317" s="42"/>
      <c r="G317" s="42"/>
      <c r="H317" s="42"/>
      <c r="I317" s="42"/>
      <c r="J317" s="42"/>
      <c r="K317" s="42"/>
      <c r="L317" s="42"/>
      <c r="M317" s="42"/>
      <c r="N317" s="42"/>
      <c r="O317" s="42"/>
      <c r="P317" s="42"/>
      <c r="Q317" s="42"/>
      <c r="R317" s="42"/>
      <c r="S317" s="42">
        <v>1</v>
      </c>
      <c r="T317" s="42"/>
      <c r="U317" s="46"/>
      <c r="V317" s="39"/>
      <c r="W317" s="39"/>
      <c r="X317" s="40"/>
    </row>
    <row r="318" spans="1:24" s="41" customFormat="1" ht="18" x14ac:dyDescent="0.25">
      <c r="A318" s="20"/>
      <c r="B318" s="26"/>
      <c r="C318" s="43" t="s">
        <v>319</v>
      </c>
      <c r="D318" s="42"/>
      <c r="E318" s="42"/>
      <c r="F318" s="42"/>
      <c r="G318" s="42"/>
      <c r="H318" s="42"/>
      <c r="I318" s="42"/>
      <c r="J318" s="42"/>
      <c r="K318" s="42"/>
      <c r="L318" s="42"/>
      <c r="M318" s="42"/>
      <c r="N318" s="42"/>
      <c r="O318" s="42"/>
      <c r="P318" s="42"/>
      <c r="Q318" s="42"/>
      <c r="R318" s="42"/>
      <c r="S318" s="42"/>
      <c r="T318" s="42"/>
      <c r="U318" s="46"/>
      <c r="V318" s="39"/>
      <c r="W318" s="39"/>
      <c r="X318" s="40"/>
    </row>
    <row r="319" spans="1:24" s="41" customFormat="1" ht="18" x14ac:dyDescent="0.25">
      <c r="A319" s="20"/>
      <c r="B319" s="26"/>
      <c r="C319" s="43" t="s">
        <v>320</v>
      </c>
      <c r="D319" s="42"/>
      <c r="E319" s="42"/>
      <c r="F319" s="42"/>
      <c r="G319" s="42"/>
      <c r="H319" s="42"/>
      <c r="I319" s="42"/>
      <c r="J319" s="42"/>
      <c r="K319" s="42"/>
      <c r="L319" s="42"/>
      <c r="M319" s="42"/>
      <c r="N319" s="42"/>
      <c r="O319" s="42"/>
      <c r="P319" s="42"/>
      <c r="Q319" s="42"/>
      <c r="R319" s="42"/>
      <c r="S319" s="42"/>
      <c r="T319" s="42"/>
      <c r="U319" s="46"/>
      <c r="V319" s="39"/>
      <c r="W319" s="39"/>
      <c r="X319" s="40"/>
    </row>
    <row r="320" spans="1:24" s="41" customFormat="1" ht="18" x14ac:dyDescent="0.25">
      <c r="A320" s="20"/>
      <c r="B320" s="26"/>
      <c r="C320" s="43" t="s">
        <v>321</v>
      </c>
      <c r="D320" s="42"/>
      <c r="E320" s="42"/>
      <c r="F320" s="42"/>
      <c r="G320" s="42"/>
      <c r="H320" s="42"/>
      <c r="I320" s="42"/>
      <c r="J320" s="42"/>
      <c r="K320" s="42"/>
      <c r="L320" s="42"/>
      <c r="M320" s="42"/>
      <c r="N320" s="42"/>
      <c r="O320" s="42"/>
      <c r="P320" s="42"/>
      <c r="Q320" s="42"/>
      <c r="R320" s="42"/>
      <c r="S320" s="42"/>
      <c r="T320" s="42"/>
      <c r="U320" s="46"/>
      <c r="V320" s="39"/>
      <c r="W320" s="39"/>
      <c r="X320" s="40"/>
    </row>
    <row r="321" spans="1:24" s="41" customFormat="1" ht="18" x14ac:dyDescent="0.25">
      <c r="A321" s="20"/>
      <c r="B321" s="26"/>
      <c r="C321" s="43" t="s">
        <v>322</v>
      </c>
      <c r="D321" s="42">
        <v>1.5</v>
      </c>
      <c r="E321" s="42"/>
      <c r="F321" s="42"/>
      <c r="G321" s="42"/>
      <c r="H321" s="42"/>
      <c r="I321" s="42"/>
      <c r="J321" s="42"/>
      <c r="K321" s="42"/>
      <c r="L321" s="42"/>
      <c r="M321" s="42"/>
      <c r="N321" s="42"/>
      <c r="O321" s="42"/>
      <c r="P321" s="42"/>
      <c r="Q321" s="42"/>
      <c r="R321" s="42"/>
      <c r="S321" s="42"/>
      <c r="T321" s="42"/>
      <c r="U321" s="46"/>
      <c r="V321" s="39"/>
      <c r="W321" s="39"/>
      <c r="X321" s="40"/>
    </row>
    <row r="322" spans="1:24" s="41" customFormat="1" ht="18" x14ac:dyDescent="0.25">
      <c r="A322" s="20"/>
      <c r="B322" s="26"/>
      <c r="C322" s="43" t="s">
        <v>323</v>
      </c>
      <c r="D322" s="42"/>
      <c r="E322" s="42"/>
      <c r="F322" s="42"/>
      <c r="G322" s="42"/>
      <c r="H322" s="42"/>
      <c r="I322" s="42"/>
      <c r="J322" s="42"/>
      <c r="K322" s="42"/>
      <c r="L322" s="42"/>
      <c r="M322" s="42"/>
      <c r="N322" s="42"/>
      <c r="O322" s="42"/>
      <c r="P322" s="42"/>
      <c r="Q322" s="42"/>
      <c r="R322" s="42"/>
      <c r="S322" s="42"/>
      <c r="T322" s="42"/>
      <c r="U322" s="46"/>
      <c r="V322" s="39"/>
      <c r="W322" s="39"/>
      <c r="X322" s="40"/>
    </row>
    <row r="323" spans="1:24" s="41" customFormat="1" ht="18" x14ac:dyDescent="0.25">
      <c r="A323" s="20"/>
      <c r="B323" s="26"/>
      <c r="C323" s="43" t="s">
        <v>324</v>
      </c>
      <c r="D323" s="42">
        <v>1</v>
      </c>
      <c r="E323" s="42"/>
      <c r="F323" s="42"/>
      <c r="G323" s="42"/>
      <c r="H323" s="42"/>
      <c r="I323" s="42"/>
      <c r="J323" s="42"/>
      <c r="K323" s="42"/>
      <c r="L323" s="42"/>
      <c r="M323" s="42"/>
      <c r="N323" s="42"/>
      <c r="O323" s="42"/>
      <c r="P323" s="42"/>
      <c r="Q323" s="42"/>
      <c r="R323" s="42"/>
      <c r="S323" s="42"/>
      <c r="T323" s="42"/>
      <c r="U323" s="46"/>
      <c r="V323" s="39"/>
      <c r="W323" s="39"/>
      <c r="X323" s="40"/>
    </row>
    <row r="324" spans="1:24" s="41" customFormat="1" ht="18" x14ac:dyDescent="0.25">
      <c r="A324" s="20"/>
      <c r="B324" s="26"/>
      <c r="C324" s="43" t="s">
        <v>325</v>
      </c>
      <c r="D324" s="42"/>
      <c r="E324" s="42"/>
      <c r="F324" s="42"/>
      <c r="G324" s="42"/>
      <c r="H324" s="42"/>
      <c r="I324" s="42"/>
      <c r="J324" s="42"/>
      <c r="K324" s="42"/>
      <c r="L324" s="42"/>
      <c r="M324" s="42"/>
      <c r="N324" s="42"/>
      <c r="O324" s="42"/>
      <c r="P324" s="42"/>
      <c r="Q324" s="42"/>
      <c r="R324" s="42">
        <v>1</v>
      </c>
      <c r="S324" s="42"/>
      <c r="T324" s="42"/>
      <c r="U324" s="46"/>
      <c r="V324" s="39"/>
      <c r="W324" s="39"/>
      <c r="X324" s="40"/>
    </row>
    <row r="325" spans="1:24" s="41" customFormat="1" ht="18" x14ac:dyDescent="0.25">
      <c r="A325" s="20"/>
      <c r="B325" s="26"/>
      <c r="C325" s="43" t="s">
        <v>326</v>
      </c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42"/>
      <c r="O325" s="42"/>
      <c r="P325" s="42"/>
      <c r="Q325" s="42"/>
      <c r="R325" s="42"/>
      <c r="S325" s="42"/>
      <c r="T325" s="42"/>
      <c r="U325" s="46"/>
      <c r="V325" s="39"/>
      <c r="W325" s="39"/>
      <c r="X325" s="40"/>
    </row>
    <row r="326" spans="1:24" s="41" customFormat="1" ht="18" x14ac:dyDescent="0.25">
      <c r="A326" s="20"/>
      <c r="B326" s="26"/>
      <c r="C326" s="43" t="s">
        <v>327</v>
      </c>
      <c r="D326" s="42"/>
      <c r="E326" s="42"/>
      <c r="F326" s="42"/>
      <c r="G326" s="42"/>
      <c r="H326" s="42"/>
      <c r="I326" s="42"/>
      <c r="J326" s="42"/>
      <c r="K326" s="42"/>
      <c r="L326" s="42"/>
      <c r="M326" s="42"/>
      <c r="N326" s="42"/>
      <c r="O326" s="42"/>
      <c r="P326" s="42"/>
      <c r="Q326" s="42"/>
      <c r="R326" s="42"/>
      <c r="S326" s="42"/>
      <c r="T326" s="42"/>
      <c r="U326" s="46"/>
      <c r="V326" s="39"/>
      <c r="W326" s="39"/>
      <c r="X326" s="40"/>
    </row>
    <row r="327" spans="1:24" s="8" customFormat="1" ht="18" x14ac:dyDescent="0.25">
      <c r="A327" s="21"/>
      <c r="B327" s="27"/>
      <c r="C327" s="11" t="s">
        <v>23</v>
      </c>
      <c r="D327" s="12">
        <f>SUM(D307:D326)</f>
        <v>2.5</v>
      </c>
      <c r="E327" s="12">
        <f t="shared" ref="E327:U327" si="11">SUM(E307:E326)</f>
        <v>0</v>
      </c>
      <c r="F327" s="12">
        <f t="shared" si="11"/>
        <v>0</v>
      </c>
      <c r="G327" s="12">
        <f t="shared" si="11"/>
        <v>0</v>
      </c>
      <c r="H327" s="12">
        <f t="shared" si="11"/>
        <v>0</v>
      </c>
      <c r="I327" s="12">
        <f t="shared" si="11"/>
        <v>0</v>
      </c>
      <c r="J327" s="12">
        <f t="shared" si="11"/>
        <v>0</v>
      </c>
      <c r="K327" s="12">
        <f t="shared" si="11"/>
        <v>0</v>
      </c>
      <c r="L327" s="12">
        <f t="shared" si="11"/>
        <v>0</v>
      </c>
      <c r="M327" s="12">
        <f t="shared" si="11"/>
        <v>0</v>
      </c>
      <c r="N327" s="12">
        <f t="shared" si="11"/>
        <v>0</v>
      </c>
      <c r="O327" s="12">
        <f t="shared" si="11"/>
        <v>0</v>
      </c>
      <c r="P327" s="12">
        <f t="shared" si="11"/>
        <v>0</v>
      </c>
      <c r="Q327" s="12">
        <f t="shared" si="11"/>
        <v>0</v>
      </c>
      <c r="R327" s="12">
        <f t="shared" si="11"/>
        <v>1</v>
      </c>
      <c r="S327" s="12">
        <f t="shared" si="11"/>
        <v>4</v>
      </c>
      <c r="T327" s="12">
        <f t="shared" si="11"/>
        <v>0</v>
      </c>
      <c r="U327" s="12">
        <f t="shared" si="11"/>
        <v>0</v>
      </c>
      <c r="V327" s="6"/>
      <c r="W327" s="6"/>
      <c r="X327" s="7"/>
    </row>
    <row r="328" spans="1:24" s="41" customFormat="1" ht="18" x14ac:dyDescent="0.25">
      <c r="A328" s="19">
        <v>12</v>
      </c>
      <c r="B328" s="25" t="s">
        <v>328</v>
      </c>
      <c r="C328" s="43" t="s">
        <v>328</v>
      </c>
      <c r="D328" s="42">
        <v>2.25</v>
      </c>
      <c r="E328" s="42"/>
      <c r="F328" s="42"/>
      <c r="G328" s="42"/>
      <c r="H328" s="42"/>
      <c r="I328" s="42"/>
      <c r="J328" s="42"/>
      <c r="K328" s="42"/>
      <c r="L328" s="42"/>
      <c r="M328" s="42"/>
      <c r="N328" s="42"/>
      <c r="O328" s="42"/>
      <c r="P328" s="42"/>
      <c r="Q328" s="42"/>
      <c r="R328" s="42"/>
      <c r="S328" s="42"/>
      <c r="T328" s="42"/>
      <c r="U328" s="46"/>
      <c r="V328" s="39"/>
      <c r="W328" s="39"/>
      <c r="X328" s="40"/>
    </row>
    <row r="329" spans="1:24" s="41" customFormat="1" ht="18" x14ac:dyDescent="0.25">
      <c r="A329" s="20"/>
      <c r="B329" s="26"/>
      <c r="C329" s="43" t="s">
        <v>329</v>
      </c>
      <c r="D329" s="42"/>
      <c r="E329" s="42">
        <v>1</v>
      </c>
      <c r="F329" s="42"/>
      <c r="G329" s="42"/>
      <c r="H329" s="42"/>
      <c r="I329" s="42"/>
      <c r="J329" s="42"/>
      <c r="K329" s="42"/>
      <c r="L329" s="42"/>
      <c r="M329" s="42"/>
      <c r="N329" s="42"/>
      <c r="O329" s="42"/>
      <c r="P329" s="42"/>
      <c r="Q329" s="42"/>
      <c r="R329" s="42"/>
      <c r="S329" s="42"/>
      <c r="T329" s="42"/>
      <c r="U329" s="46"/>
      <c r="V329" s="39"/>
      <c r="W329" s="39"/>
      <c r="X329" s="40"/>
    </row>
    <row r="330" spans="1:24" s="41" customFormat="1" ht="18" x14ac:dyDescent="0.25">
      <c r="A330" s="20"/>
      <c r="B330" s="26"/>
      <c r="C330" s="43" t="s">
        <v>330</v>
      </c>
      <c r="D330" s="42"/>
      <c r="E330" s="42"/>
      <c r="F330" s="42"/>
      <c r="G330" s="42"/>
      <c r="H330" s="42"/>
      <c r="I330" s="42"/>
      <c r="J330" s="42"/>
      <c r="K330" s="42"/>
      <c r="L330" s="42"/>
      <c r="M330" s="42"/>
      <c r="N330" s="42"/>
      <c r="O330" s="42"/>
      <c r="P330" s="42"/>
      <c r="Q330" s="42"/>
      <c r="R330" s="42"/>
      <c r="S330" s="42"/>
      <c r="T330" s="42"/>
      <c r="U330" s="46"/>
      <c r="V330" s="39"/>
      <c r="W330" s="39"/>
      <c r="X330" s="40"/>
    </row>
    <row r="331" spans="1:24" s="41" customFormat="1" ht="18" x14ac:dyDescent="0.25">
      <c r="A331" s="20"/>
      <c r="B331" s="26"/>
      <c r="C331" s="43" t="s">
        <v>331</v>
      </c>
      <c r="D331" s="42"/>
      <c r="E331" s="42"/>
      <c r="F331" s="42"/>
      <c r="G331" s="42"/>
      <c r="H331" s="42"/>
      <c r="I331" s="42"/>
      <c r="J331" s="42"/>
      <c r="K331" s="42"/>
      <c r="L331" s="42"/>
      <c r="M331" s="42"/>
      <c r="N331" s="42"/>
      <c r="O331" s="42"/>
      <c r="P331" s="42"/>
      <c r="Q331" s="42"/>
      <c r="R331" s="42"/>
      <c r="S331" s="42"/>
      <c r="T331" s="42"/>
      <c r="U331" s="46"/>
      <c r="V331" s="39"/>
      <c r="W331" s="39"/>
      <c r="X331" s="40"/>
    </row>
    <row r="332" spans="1:24" s="41" customFormat="1" ht="18" x14ac:dyDescent="0.25">
      <c r="A332" s="20"/>
      <c r="B332" s="26"/>
      <c r="C332" s="43" t="s">
        <v>332</v>
      </c>
      <c r="D332" s="42"/>
      <c r="E332" s="42">
        <v>1</v>
      </c>
      <c r="F332" s="42"/>
      <c r="G332" s="42"/>
      <c r="H332" s="42"/>
      <c r="I332" s="42"/>
      <c r="J332" s="42"/>
      <c r="K332" s="42"/>
      <c r="L332" s="42"/>
      <c r="M332" s="42"/>
      <c r="N332" s="42"/>
      <c r="O332" s="42"/>
      <c r="P332" s="42"/>
      <c r="Q332" s="42"/>
      <c r="R332" s="42"/>
      <c r="S332" s="42"/>
      <c r="T332" s="42"/>
      <c r="U332" s="46"/>
      <c r="V332" s="39"/>
      <c r="W332" s="39"/>
      <c r="X332" s="40"/>
    </row>
    <row r="333" spans="1:24" s="41" customFormat="1" ht="18" x14ac:dyDescent="0.25">
      <c r="A333" s="20"/>
      <c r="B333" s="26"/>
      <c r="C333" s="43" t="s">
        <v>333</v>
      </c>
      <c r="D333" s="42"/>
      <c r="E333" s="42">
        <v>1</v>
      </c>
      <c r="F333" s="42"/>
      <c r="G333" s="42"/>
      <c r="H333" s="42"/>
      <c r="I333" s="42"/>
      <c r="J333" s="42"/>
      <c r="K333" s="42"/>
      <c r="L333" s="42"/>
      <c r="M333" s="42"/>
      <c r="N333" s="42"/>
      <c r="O333" s="42"/>
      <c r="P333" s="42"/>
      <c r="Q333" s="42"/>
      <c r="R333" s="42"/>
      <c r="S333" s="42"/>
      <c r="T333" s="42"/>
      <c r="U333" s="46"/>
      <c r="V333" s="39"/>
      <c r="W333" s="39"/>
      <c r="X333" s="40"/>
    </row>
    <row r="334" spans="1:24" s="41" customFormat="1" ht="18" x14ac:dyDescent="0.25">
      <c r="A334" s="20"/>
      <c r="B334" s="26"/>
      <c r="C334" s="43" t="s">
        <v>334</v>
      </c>
      <c r="D334" s="42"/>
      <c r="E334" s="42"/>
      <c r="F334" s="42"/>
      <c r="G334" s="42"/>
      <c r="H334" s="42"/>
      <c r="I334" s="42"/>
      <c r="J334" s="42"/>
      <c r="K334" s="42"/>
      <c r="L334" s="42"/>
      <c r="M334" s="42"/>
      <c r="N334" s="42"/>
      <c r="O334" s="42"/>
      <c r="P334" s="42"/>
      <c r="Q334" s="42"/>
      <c r="R334" s="42"/>
      <c r="S334" s="42"/>
      <c r="T334" s="42"/>
      <c r="U334" s="46"/>
      <c r="V334" s="39"/>
      <c r="W334" s="39"/>
      <c r="X334" s="40"/>
    </row>
    <row r="335" spans="1:24" s="41" customFormat="1" ht="18" x14ac:dyDescent="0.25">
      <c r="A335" s="20"/>
      <c r="B335" s="26"/>
      <c r="C335" s="43" t="s">
        <v>335</v>
      </c>
      <c r="D335" s="42"/>
      <c r="E335" s="42">
        <v>1</v>
      </c>
      <c r="F335" s="42"/>
      <c r="G335" s="42"/>
      <c r="H335" s="42"/>
      <c r="I335" s="42"/>
      <c r="J335" s="42"/>
      <c r="K335" s="42"/>
      <c r="L335" s="42"/>
      <c r="M335" s="42"/>
      <c r="N335" s="42"/>
      <c r="O335" s="42"/>
      <c r="P335" s="42"/>
      <c r="Q335" s="42"/>
      <c r="R335" s="42"/>
      <c r="S335" s="42"/>
      <c r="T335" s="42"/>
      <c r="U335" s="46"/>
      <c r="V335" s="39"/>
      <c r="W335" s="39"/>
      <c r="X335" s="40"/>
    </row>
    <row r="336" spans="1:24" s="41" customFormat="1" ht="18" x14ac:dyDescent="0.25">
      <c r="A336" s="20"/>
      <c r="B336" s="26"/>
      <c r="C336" s="43" t="s">
        <v>336</v>
      </c>
      <c r="D336" s="42"/>
      <c r="E336" s="42"/>
      <c r="F336" s="42"/>
      <c r="G336" s="42"/>
      <c r="H336" s="42"/>
      <c r="I336" s="42"/>
      <c r="J336" s="42"/>
      <c r="K336" s="42"/>
      <c r="L336" s="42"/>
      <c r="M336" s="42"/>
      <c r="N336" s="42"/>
      <c r="O336" s="42"/>
      <c r="P336" s="42"/>
      <c r="Q336" s="42"/>
      <c r="R336" s="42"/>
      <c r="S336" s="42"/>
      <c r="T336" s="42"/>
      <c r="U336" s="46"/>
      <c r="V336" s="39"/>
      <c r="W336" s="39"/>
      <c r="X336" s="40"/>
    </row>
    <row r="337" spans="1:24" s="41" customFormat="1" ht="18" x14ac:dyDescent="0.25">
      <c r="A337" s="20"/>
      <c r="B337" s="26"/>
      <c r="C337" s="43" t="s">
        <v>337</v>
      </c>
      <c r="D337" s="42"/>
      <c r="E337" s="42"/>
      <c r="F337" s="42"/>
      <c r="G337" s="42"/>
      <c r="H337" s="42"/>
      <c r="I337" s="42"/>
      <c r="J337" s="42"/>
      <c r="K337" s="42"/>
      <c r="L337" s="42"/>
      <c r="M337" s="42"/>
      <c r="N337" s="42"/>
      <c r="O337" s="42"/>
      <c r="P337" s="42"/>
      <c r="Q337" s="42"/>
      <c r="R337" s="42"/>
      <c r="S337" s="42"/>
      <c r="T337" s="42"/>
      <c r="U337" s="46"/>
      <c r="V337" s="39"/>
      <c r="W337" s="39"/>
      <c r="X337" s="40"/>
    </row>
    <row r="338" spans="1:24" s="41" customFormat="1" ht="18" x14ac:dyDescent="0.25">
      <c r="A338" s="20"/>
      <c r="B338" s="26"/>
      <c r="C338" s="43" t="s">
        <v>338</v>
      </c>
      <c r="D338" s="42"/>
      <c r="E338" s="42">
        <v>1</v>
      </c>
      <c r="F338" s="42"/>
      <c r="G338" s="42"/>
      <c r="H338" s="42"/>
      <c r="I338" s="42"/>
      <c r="J338" s="42"/>
      <c r="K338" s="42"/>
      <c r="L338" s="42"/>
      <c r="M338" s="42"/>
      <c r="N338" s="42"/>
      <c r="O338" s="42"/>
      <c r="P338" s="42"/>
      <c r="Q338" s="42"/>
      <c r="R338" s="42"/>
      <c r="S338" s="42"/>
      <c r="T338" s="42"/>
      <c r="U338" s="46"/>
      <c r="V338" s="39"/>
      <c r="W338" s="39"/>
      <c r="X338" s="40"/>
    </row>
    <row r="339" spans="1:24" s="41" customFormat="1" ht="18" x14ac:dyDescent="0.25">
      <c r="A339" s="20"/>
      <c r="B339" s="26"/>
      <c r="C339" s="43" t="s">
        <v>339</v>
      </c>
      <c r="D339" s="42"/>
      <c r="E339" s="42">
        <v>1</v>
      </c>
      <c r="F339" s="42"/>
      <c r="G339" s="42"/>
      <c r="H339" s="42"/>
      <c r="I339" s="42"/>
      <c r="J339" s="42"/>
      <c r="K339" s="42"/>
      <c r="L339" s="42"/>
      <c r="M339" s="42"/>
      <c r="N339" s="42"/>
      <c r="O339" s="42"/>
      <c r="P339" s="42"/>
      <c r="Q339" s="42"/>
      <c r="R339" s="42"/>
      <c r="S339" s="42"/>
      <c r="T339" s="42"/>
      <c r="U339" s="46"/>
      <c r="V339" s="39"/>
      <c r="W339" s="39"/>
      <c r="X339" s="40"/>
    </row>
    <row r="340" spans="1:24" s="41" customFormat="1" ht="18" x14ac:dyDescent="0.25">
      <c r="A340" s="20"/>
      <c r="B340" s="26"/>
      <c r="C340" s="43" t="s">
        <v>340</v>
      </c>
      <c r="D340" s="42"/>
      <c r="E340" s="42">
        <v>1</v>
      </c>
      <c r="F340" s="42"/>
      <c r="G340" s="42"/>
      <c r="H340" s="42"/>
      <c r="I340" s="42"/>
      <c r="J340" s="42"/>
      <c r="K340" s="42"/>
      <c r="L340" s="42"/>
      <c r="M340" s="42"/>
      <c r="N340" s="42"/>
      <c r="O340" s="42"/>
      <c r="P340" s="42"/>
      <c r="Q340" s="42"/>
      <c r="R340" s="42">
        <v>1</v>
      </c>
      <c r="S340" s="42"/>
      <c r="T340" s="42"/>
      <c r="U340" s="46"/>
      <c r="V340" s="39"/>
      <c r="W340" s="39"/>
      <c r="X340" s="40"/>
    </row>
    <row r="341" spans="1:24" s="41" customFormat="1" ht="18" x14ac:dyDescent="0.25">
      <c r="A341" s="20"/>
      <c r="B341" s="26"/>
      <c r="C341" s="43" t="s">
        <v>341</v>
      </c>
      <c r="D341" s="42"/>
      <c r="E341" s="42">
        <v>1</v>
      </c>
      <c r="F341" s="42"/>
      <c r="G341" s="42"/>
      <c r="H341" s="42"/>
      <c r="I341" s="42"/>
      <c r="J341" s="42"/>
      <c r="K341" s="42"/>
      <c r="L341" s="42"/>
      <c r="M341" s="42"/>
      <c r="N341" s="42"/>
      <c r="O341" s="42"/>
      <c r="P341" s="42"/>
      <c r="Q341" s="42"/>
      <c r="R341" s="42">
        <v>1</v>
      </c>
      <c r="S341" s="42"/>
      <c r="T341" s="42"/>
      <c r="U341" s="46"/>
      <c r="V341" s="39"/>
      <c r="W341" s="39"/>
      <c r="X341" s="40"/>
    </row>
    <row r="342" spans="1:24" s="41" customFormat="1" ht="18" x14ac:dyDescent="0.25">
      <c r="A342" s="20"/>
      <c r="B342" s="26"/>
      <c r="C342" s="43" t="s">
        <v>342</v>
      </c>
      <c r="D342" s="42"/>
      <c r="E342" s="42">
        <v>1</v>
      </c>
      <c r="F342" s="42"/>
      <c r="G342" s="42"/>
      <c r="H342" s="42"/>
      <c r="I342" s="42"/>
      <c r="J342" s="42"/>
      <c r="K342" s="42"/>
      <c r="L342" s="42"/>
      <c r="M342" s="42"/>
      <c r="N342" s="42"/>
      <c r="O342" s="42"/>
      <c r="P342" s="42"/>
      <c r="Q342" s="42"/>
      <c r="R342" s="42"/>
      <c r="S342" s="42"/>
      <c r="T342" s="42"/>
      <c r="U342" s="46"/>
      <c r="V342" s="39"/>
      <c r="W342" s="39"/>
      <c r="X342" s="40"/>
    </row>
    <row r="343" spans="1:24" s="41" customFormat="1" ht="18" x14ac:dyDescent="0.25">
      <c r="A343" s="20"/>
      <c r="B343" s="26"/>
      <c r="C343" s="43" t="s">
        <v>343</v>
      </c>
      <c r="D343" s="42"/>
      <c r="E343" s="42"/>
      <c r="F343" s="42"/>
      <c r="G343" s="42"/>
      <c r="H343" s="42"/>
      <c r="I343" s="42"/>
      <c r="J343" s="42"/>
      <c r="K343" s="42"/>
      <c r="L343" s="42"/>
      <c r="M343" s="42"/>
      <c r="N343" s="42"/>
      <c r="O343" s="42"/>
      <c r="P343" s="42"/>
      <c r="Q343" s="42"/>
      <c r="R343" s="42"/>
      <c r="S343" s="42"/>
      <c r="T343" s="42"/>
      <c r="U343" s="46"/>
      <c r="V343" s="39"/>
      <c r="W343" s="39"/>
      <c r="X343" s="40"/>
    </row>
    <row r="344" spans="1:24" s="41" customFormat="1" ht="18" x14ac:dyDescent="0.25">
      <c r="A344" s="20"/>
      <c r="B344" s="26"/>
      <c r="C344" s="43" t="s">
        <v>344</v>
      </c>
      <c r="D344" s="42"/>
      <c r="E344" s="42">
        <v>1</v>
      </c>
      <c r="F344" s="42"/>
      <c r="G344" s="42"/>
      <c r="H344" s="42"/>
      <c r="I344" s="42"/>
      <c r="J344" s="42"/>
      <c r="K344" s="42"/>
      <c r="L344" s="42"/>
      <c r="M344" s="42"/>
      <c r="N344" s="42"/>
      <c r="O344" s="42"/>
      <c r="P344" s="42"/>
      <c r="Q344" s="42"/>
      <c r="R344" s="42"/>
      <c r="S344" s="42"/>
      <c r="T344" s="42"/>
      <c r="U344" s="46"/>
      <c r="V344" s="39"/>
      <c r="W344" s="39"/>
      <c r="X344" s="40"/>
    </row>
    <row r="345" spans="1:24" s="41" customFormat="1" ht="18" x14ac:dyDescent="0.25">
      <c r="A345" s="20"/>
      <c r="B345" s="26"/>
      <c r="C345" s="43" t="s">
        <v>345</v>
      </c>
      <c r="D345" s="42"/>
      <c r="E345" s="42"/>
      <c r="F345" s="42"/>
      <c r="G345" s="42"/>
      <c r="H345" s="42"/>
      <c r="I345" s="42"/>
      <c r="J345" s="42"/>
      <c r="K345" s="42"/>
      <c r="L345" s="42"/>
      <c r="M345" s="42"/>
      <c r="N345" s="42"/>
      <c r="O345" s="42"/>
      <c r="P345" s="42"/>
      <c r="Q345" s="42"/>
      <c r="R345" s="42"/>
      <c r="S345" s="42"/>
      <c r="T345" s="42"/>
      <c r="U345" s="46"/>
      <c r="V345" s="39"/>
      <c r="W345" s="39"/>
      <c r="X345" s="40"/>
    </row>
    <row r="346" spans="1:24" s="41" customFormat="1" ht="18" x14ac:dyDescent="0.25">
      <c r="A346" s="20"/>
      <c r="B346" s="26"/>
      <c r="C346" s="43" t="s">
        <v>346</v>
      </c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42"/>
      <c r="Q346" s="42"/>
      <c r="R346" s="42"/>
      <c r="S346" s="42"/>
      <c r="T346" s="42"/>
      <c r="U346" s="46"/>
      <c r="V346" s="39"/>
      <c r="W346" s="39"/>
      <c r="X346" s="40"/>
    </row>
    <row r="347" spans="1:24" s="41" customFormat="1" ht="18" x14ac:dyDescent="0.25">
      <c r="A347" s="20"/>
      <c r="B347" s="26"/>
      <c r="C347" s="43" t="s">
        <v>347</v>
      </c>
      <c r="D347" s="42"/>
      <c r="E347" s="42">
        <v>1.5</v>
      </c>
      <c r="F347" s="42"/>
      <c r="G347" s="42"/>
      <c r="H347" s="42"/>
      <c r="I347" s="42"/>
      <c r="J347" s="42"/>
      <c r="K347" s="42"/>
      <c r="L347" s="42"/>
      <c r="M347" s="42"/>
      <c r="N347" s="42"/>
      <c r="O347" s="42"/>
      <c r="P347" s="42"/>
      <c r="Q347" s="42"/>
      <c r="R347" s="42"/>
      <c r="S347" s="42"/>
      <c r="T347" s="42"/>
      <c r="U347" s="46"/>
      <c r="V347" s="39"/>
      <c r="W347" s="39"/>
      <c r="X347" s="40"/>
    </row>
    <row r="348" spans="1:24" s="41" customFormat="1" ht="18" x14ac:dyDescent="0.25">
      <c r="A348" s="20"/>
      <c r="B348" s="26"/>
      <c r="C348" s="43" t="s">
        <v>348</v>
      </c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42"/>
      <c r="O348" s="42"/>
      <c r="P348" s="42"/>
      <c r="Q348" s="42"/>
      <c r="R348" s="42"/>
      <c r="S348" s="42"/>
      <c r="T348" s="42"/>
      <c r="U348" s="46"/>
      <c r="V348" s="39"/>
      <c r="W348" s="39"/>
      <c r="X348" s="40"/>
    </row>
    <row r="349" spans="1:24" s="41" customFormat="1" ht="18" x14ac:dyDescent="0.25">
      <c r="A349" s="20"/>
      <c r="B349" s="26"/>
      <c r="C349" s="43" t="s">
        <v>349</v>
      </c>
      <c r="D349" s="42"/>
      <c r="E349" s="42"/>
      <c r="F349" s="42"/>
      <c r="G349" s="42"/>
      <c r="H349" s="42"/>
      <c r="I349" s="42"/>
      <c r="J349" s="42"/>
      <c r="K349" s="42"/>
      <c r="L349" s="42"/>
      <c r="M349" s="42"/>
      <c r="N349" s="42"/>
      <c r="O349" s="42"/>
      <c r="P349" s="42"/>
      <c r="Q349" s="42"/>
      <c r="R349" s="42"/>
      <c r="S349" s="42"/>
      <c r="T349" s="42"/>
      <c r="U349" s="46"/>
      <c r="V349" s="39"/>
      <c r="W349" s="39"/>
      <c r="X349" s="40"/>
    </row>
    <row r="350" spans="1:24" s="41" customFormat="1" ht="18" x14ac:dyDescent="0.25">
      <c r="A350" s="20"/>
      <c r="B350" s="26"/>
      <c r="C350" s="43" t="s">
        <v>350</v>
      </c>
      <c r="D350" s="42"/>
      <c r="E350" s="42"/>
      <c r="F350" s="42"/>
      <c r="G350" s="42"/>
      <c r="H350" s="42"/>
      <c r="I350" s="42"/>
      <c r="J350" s="42"/>
      <c r="K350" s="42"/>
      <c r="L350" s="42"/>
      <c r="M350" s="42"/>
      <c r="N350" s="42"/>
      <c r="O350" s="42"/>
      <c r="P350" s="42"/>
      <c r="Q350" s="42"/>
      <c r="R350" s="42"/>
      <c r="S350" s="42"/>
      <c r="T350" s="42"/>
      <c r="U350" s="46"/>
      <c r="V350" s="39"/>
      <c r="W350" s="39"/>
      <c r="X350" s="40"/>
    </row>
    <row r="351" spans="1:24" s="41" customFormat="1" ht="18" x14ac:dyDescent="0.25">
      <c r="A351" s="20"/>
      <c r="B351" s="26"/>
      <c r="C351" s="43" t="s">
        <v>351</v>
      </c>
      <c r="D351" s="42"/>
      <c r="E351" s="42"/>
      <c r="F351" s="42"/>
      <c r="G351" s="42"/>
      <c r="H351" s="42"/>
      <c r="I351" s="42"/>
      <c r="J351" s="42"/>
      <c r="K351" s="42"/>
      <c r="L351" s="42"/>
      <c r="M351" s="42"/>
      <c r="N351" s="42"/>
      <c r="O351" s="42"/>
      <c r="P351" s="42"/>
      <c r="Q351" s="42"/>
      <c r="R351" s="42"/>
      <c r="S351" s="42"/>
      <c r="T351" s="42"/>
      <c r="U351" s="46"/>
      <c r="V351" s="39"/>
      <c r="W351" s="39"/>
      <c r="X351" s="40"/>
    </row>
    <row r="352" spans="1:24" s="41" customFormat="1" ht="18" x14ac:dyDescent="0.25">
      <c r="A352" s="20"/>
      <c r="B352" s="26"/>
      <c r="C352" s="43" t="s">
        <v>352</v>
      </c>
      <c r="D352" s="42"/>
      <c r="E352" s="42"/>
      <c r="F352" s="42"/>
      <c r="G352" s="42"/>
      <c r="H352" s="42"/>
      <c r="I352" s="42"/>
      <c r="J352" s="42"/>
      <c r="K352" s="42"/>
      <c r="L352" s="42"/>
      <c r="M352" s="42"/>
      <c r="N352" s="42"/>
      <c r="O352" s="42"/>
      <c r="P352" s="42"/>
      <c r="Q352" s="42"/>
      <c r="R352" s="42"/>
      <c r="S352" s="42"/>
      <c r="T352" s="42"/>
      <c r="U352" s="46"/>
      <c r="V352" s="39"/>
      <c r="W352" s="39"/>
      <c r="X352" s="40"/>
    </row>
    <row r="353" spans="1:24" s="41" customFormat="1" ht="18" x14ac:dyDescent="0.25">
      <c r="A353" s="20"/>
      <c r="B353" s="26"/>
      <c r="C353" s="43" t="s">
        <v>353</v>
      </c>
      <c r="D353" s="42"/>
      <c r="E353" s="42"/>
      <c r="F353" s="42"/>
      <c r="G353" s="42"/>
      <c r="H353" s="42"/>
      <c r="I353" s="42"/>
      <c r="J353" s="42"/>
      <c r="K353" s="42"/>
      <c r="L353" s="42"/>
      <c r="M353" s="42"/>
      <c r="N353" s="42"/>
      <c r="O353" s="42"/>
      <c r="P353" s="42"/>
      <c r="Q353" s="42"/>
      <c r="R353" s="42"/>
      <c r="S353" s="42"/>
      <c r="T353" s="42"/>
      <c r="U353" s="46"/>
      <c r="V353" s="39"/>
      <c r="W353" s="39"/>
      <c r="X353" s="40"/>
    </row>
    <row r="354" spans="1:24" s="41" customFormat="1" ht="18" x14ac:dyDescent="0.25">
      <c r="A354" s="20"/>
      <c r="B354" s="26"/>
      <c r="C354" s="43" t="s">
        <v>354</v>
      </c>
      <c r="D354" s="42"/>
      <c r="E354" s="42"/>
      <c r="F354" s="42"/>
      <c r="G354" s="42"/>
      <c r="H354" s="42"/>
      <c r="I354" s="42"/>
      <c r="J354" s="42"/>
      <c r="K354" s="42"/>
      <c r="L354" s="42"/>
      <c r="M354" s="42"/>
      <c r="N354" s="42"/>
      <c r="O354" s="42"/>
      <c r="P354" s="42"/>
      <c r="Q354" s="42"/>
      <c r="R354" s="42"/>
      <c r="S354" s="42"/>
      <c r="T354" s="42"/>
      <c r="U354" s="46"/>
      <c r="V354" s="39"/>
      <c r="W354" s="39"/>
      <c r="X354" s="40"/>
    </row>
    <row r="355" spans="1:24" s="41" customFormat="1" ht="18" x14ac:dyDescent="0.25">
      <c r="A355" s="20"/>
      <c r="B355" s="26"/>
      <c r="C355" s="43" t="s">
        <v>355</v>
      </c>
      <c r="D355" s="42"/>
      <c r="E355" s="42">
        <v>1</v>
      </c>
      <c r="F355" s="42"/>
      <c r="G355" s="42"/>
      <c r="H355" s="42"/>
      <c r="I355" s="42"/>
      <c r="J355" s="42"/>
      <c r="K355" s="42"/>
      <c r="L355" s="42"/>
      <c r="M355" s="42"/>
      <c r="N355" s="42"/>
      <c r="O355" s="42"/>
      <c r="P355" s="42"/>
      <c r="Q355" s="42"/>
      <c r="R355" s="42"/>
      <c r="S355" s="42"/>
      <c r="T355" s="42"/>
      <c r="U355" s="46"/>
      <c r="V355" s="39"/>
      <c r="W355" s="39"/>
      <c r="X355" s="40"/>
    </row>
    <row r="356" spans="1:24" s="41" customFormat="1" ht="18" x14ac:dyDescent="0.25">
      <c r="A356" s="20"/>
      <c r="B356" s="26"/>
      <c r="C356" s="43" t="s">
        <v>356</v>
      </c>
      <c r="D356" s="42"/>
      <c r="E356" s="42">
        <v>0.5</v>
      </c>
      <c r="F356" s="42"/>
      <c r="G356" s="42"/>
      <c r="H356" s="42"/>
      <c r="I356" s="42"/>
      <c r="J356" s="42"/>
      <c r="K356" s="42"/>
      <c r="L356" s="42"/>
      <c r="M356" s="42"/>
      <c r="N356" s="42"/>
      <c r="O356" s="42"/>
      <c r="P356" s="42"/>
      <c r="Q356" s="42"/>
      <c r="R356" s="42"/>
      <c r="S356" s="42"/>
      <c r="T356" s="42"/>
      <c r="U356" s="46"/>
      <c r="V356" s="39"/>
      <c r="W356" s="39"/>
      <c r="X356" s="40"/>
    </row>
    <row r="357" spans="1:24" s="41" customFormat="1" ht="18" customHeight="1" x14ac:dyDescent="0.25">
      <c r="A357" s="20"/>
      <c r="B357" s="26"/>
      <c r="C357" s="43" t="s">
        <v>357</v>
      </c>
      <c r="D357" s="42"/>
      <c r="E357" s="42">
        <v>1</v>
      </c>
      <c r="F357" s="42"/>
      <c r="G357" s="42"/>
      <c r="H357" s="42"/>
      <c r="I357" s="42"/>
      <c r="J357" s="42"/>
      <c r="K357" s="42"/>
      <c r="L357" s="42"/>
      <c r="M357" s="42"/>
      <c r="N357" s="42"/>
      <c r="O357" s="42"/>
      <c r="P357" s="42">
        <v>1</v>
      </c>
      <c r="Q357" s="42"/>
      <c r="R357" s="42"/>
      <c r="S357" s="42"/>
      <c r="T357" s="42"/>
      <c r="U357" s="46"/>
      <c r="V357" s="39"/>
      <c r="W357" s="39"/>
      <c r="X357" s="40"/>
    </row>
    <row r="358" spans="1:24" s="41" customFormat="1" ht="18" x14ac:dyDescent="0.25">
      <c r="A358" s="20"/>
      <c r="B358" s="26"/>
      <c r="C358" s="43" t="s">
        <v>358</v>
      </c>
      <c r="D358" s="42"/>
      <c r="E358" s="42"/>
      <c r="F358" s="42"/>
      <c r="G358" s="42"/>
      <c r="H358" s="42"/>
      <c r="I358" s="42"/>
      <c r="J358" s="42"/>
      <c r="K358" s="42"/>
      <c r="L358" s="42"/>
      <c r="M358" s="42"/>
      <c r="N358" s="42"/>
      <c r="O358" s="42"/>
      <c r="P358" s="42"/>
      <c r="Q358" s="42"/>
      <c r="R358" s="42"/>
      <c r="S358" s="42"/>
      <c r="T358" s="42"/>
      <c r="U358" s="46"/>
      <c r="V358" s="39"/>
      <c r="W358" s="39"/>
      <c r="X358" s="40"/>
    </row>
    <row r="359" spans="1:24" s="41" customFormat="1" ht="18" x14ac:dyDescent="0.25">
      <c r="A359" s="20"/>
      <c r="B359" s="26"/>
      <c r="C359" s="43" t="s">
        <v>359</v>
      </c>
      <c r="D359" s="42"/>
      <c r="E359" s="42"/>
      <c r="F359" s="42"/>
      <c r="G359" s="42"/>
      <c r="H359" s="42"/>
      <c r="I359" s="42"/>
      <c r="J359" s="42"/>
      <c r="K359" s="42"/>
      <c r="L359" s="42"/>
      <c r="M359" s="42"/>
      <c r="N359" s="42"/>
      <c r="O359" s="42"/>
      <c r="P359" s="42"/>
      <c r="Q359" s="42"/>
      <c r="R359" s="42"/>
      <c r="S359" s="42"/>
      <c r="T359" s="42"/>
      <c r="U359" s="46"/>
      <c r="V359" s="39"/>
      <c r="W359" s="39"/>
      <c r="X359" s="40"/>
    </row>
    <row r="360" spans="1:24" s="41" customFormat="1" ht="18" x14ac:dyDescent="0.25">
      <c r="A360" s="20"/>
      <c r="B360" s="26"/>
      <c r="C360" s="43" t="s">
        <v>360</v>
      </c>
      <c r="D360" s="42"/>
      <c r="E360" s="42"/>
      <c r="F360" s="42"/>
      <c r="G360" s="42"/>
      <c r="H360" s="42"/>
      <c r="I360" s="42"/>
      <c r="J360" s="42"/>
      <c r="K360" s="42"/>
      <c r="L360" s="42"/>
      <c r="M360" s="42"/>
      <c r="N360" s="42"/>
      <c r="O360" s="42"/>
      <c r="P360" s="42"/>
      <c r="Q360" s="42"/>
      <c r="R360" s="42"/>
      <c r="S360" s="42"/>
      <c r="T360" s="42"/>
      <c r="U360" s="46"/>
      <c r="V360" s="39"/>
      <c r="W360" s="39"/>
      <c r="X360" s="40"/>
    </row>
    <row r="361" spans="1:24" s="41" customFormat="1" ht="18" x14ac:dyDescent="0.25">
      <c r="A361" s="20"/>
      <c r="B361" s="26"/>
      <c r="C361" s="43" t="s">
        <v>361</v>
      </c>
      <c r="D361" s="42"/>
      <c r="E361" s="42">
        <v>1</v>
      </c>
      <c r="F361" s="42"/>
      <c r="G361" s="42"/>
      <c r="H361" s="42"/>
      <c r="I361" s="42"/>
      <c r="J361" s="42"/>
      <c r="K361" s="42"/>
      <c r="L361" s="42"/>
      <c r="M361" s="42"/>
      <c r="N361" s="42"/>
      <c r="O361" s="42"/>
      <c r="P361" s="42"/>
      <c r="Q361" s="42"/>
      <c r="R361" s="42">
        <v>1</v>
      </c>
      <c r="S361" s="42"/>
      <c r="T361" s="42"/>
      <c r="U361" s="46"/>
      <c r="V361" s="39"/>
      <c r="W361" s="39"/>
      <c r="X361" s="40"/>
    </row>
    <row r="362" spans="1:24" s="41" customFormat="1" ht="18" x14ac:dyDescent="0.25">
      <c r="A362" s="20"/>
      <c r="B362" s="26"/>
      <c r="C362" s="43" t="s">
        <v>362</v>
      </c>
      <c r="D362" s="42"/>
      <c r="E362" s="42"/>
      <c r="F362" s="42"/>
      <c r="G362" s="42"/>
      <c r="H362" s="42"/>
      <c r="I362" s="42"/>
      <c r="J362" s="42"/>
      <c r="K362" s="42"/>
      <c r="L362" s="42"/>
      <c r="M362" s="42"/>
      <c r="N362" s="42"/>
      <c r="O362" s="42"/>
      <c r="P362" s="42"/>
      <c r="Q362" s="42"/>
      <c r="R362" s="42"/>
      <c r="S362" s="42"/>
      <c r="T362" s="42"/>
      <c r="U362" s="46"/>
      <c r="V362" s="39"/>
      <c r="W362" s="39"/>
      <c r="X362" s="40"/>
    </row>
    <row r="363" spans="1:24" s="41" customFormat="1" ht="18" x14ac:dyDescent="0.25">
      <c r="A363" s="20"/>
      <c r="B363" s="26"/>
      <c r="C363" s="43" t="s">
        <v>363</v>
      </c>
      <c r="D363" s="42"/>
      <c r="E363" s="42"/>
      <c r="F363" s="42"/>
      <c r="G363" s="42"/>
      <c r="H363" s="42"/>
      <c r="I363" s="42"/>
      <c r="J363" s="42"/>
      <c r="K363" s="42"/>
      <c r="L363" s="42"/>
      <c r="M363" s="42"/>
      <c r="N363" s="42"/>
      <c r="O363" s="42"/>
      <c r="P363" s="42"/>
      <c r="Q363" s="42"/>
      <c r="R363" s="42"/>
      <c r="S363" s="42"/>
      <c r="T363" s="42"/>
      <c r="U363" s="46"/>
      <c r="V363" s="39"/>
      <c r="W363" s="39"/>
      <c r="X363" s="40"/>
    </row>
    <row r="364" spans="1:24" s="41" customFormat="1" ht="18" x14ac:dyDescent="0.25">
      <c r="A364" s="20"/>
      <c r="B364" s="26"/>
      <c r="C364" s="43" t="s">
        <v>364</v>
      </c>
      <c r="D364" s="42"/>
      <c r="E364" s="42"/>
      <c r="F364" s="42"/>
      <c r="G364" s="42"/>
      <c r="H364" s="42"/>
      <c r="I364" s="42"/>
      <c r="J364" s="42"/>
      <c r="K364" s="42"/>
      <c r="L364" s="42"/>
      <c r="M364" s="42"/>
      <c r="N364" s="42"/>
      <c r="O364" s="42"/>
      <c r="P364" s="42"/>
      <c r="Q364" s="42"/>
      <c r="R364" s="42"/>
      <c r="S364" s="42"/>
      <c r="T364" s="42"/>
      <c r="U364" s="46"/>
      <c r="V364" s="39"/>
      <c r="W364" s="39"/>
      <c r="X364" s="40"/>
    </row>
    <row r="365" spans="1:24" s="41" customFormat="1" ht="18" x14ac:dyDescent="0.25">
      <c r="A365" s="20"/>
      <c r="B365" s="26"/>
      <c r="C365" s="43" t="s">
        <v>365</v>
      </c>
      <c r="D365" s="42"/>
      <c r="E365" s="42"/>
      <c r="F365" s="42"/>
      <c r="G365" s="42"/>
      <c r="H365" s="42"/>
      <c r="I365" s="42"/>
      <c r="J365" s="42"/>
      <c r="K365" s="42"/>
      <c r="L365" s="42"/>
      <c r="M365" s="42"/>
      <c r="N365" s="42"/>
      <c r="O365" s="42"/>
      <c r="P365" s="42"/>
      <c r="Q365" s="42"/>
      <c r="R365" s="42"/>
      <c r="S365" s="42"/>
      <c r="T365" s="42"/>
      <c r="U365" s="46"/>
      <c r="V365" s="39"/>
      <c r="W365" s="39"/>
      <c r="X365" s="40"/>
    </row>
    <row r="366" spans="1:24" s="8" customFormat="1" ht="18" x14ac:dyDescent="0.25">
      <c r="A366" s="21"/>
      <c r="B366" s="27"/>
      <c r="C366" s="11" t="s">
        <v>23</v>
      </c>
      <c r="D366" s="12">
        <f>SUM(D328:D365)</f>
        <v>2.25</v>
      </c>
      <c r="E366" s="12">
        <f t="shared" ref="E366:U366" si="12">SUM(E328:E365)</f>
        <v>15</v>
      </c>
      <c r="F366" s="12">
        <f t="shared" si="12"/>
        <v>0</v>
      </c>
      <c r="G366" s="12">
        <f t="shared" si="12"/>
        <v>0</v>
      </c>
      <c r="H366" s="12">
        <f t="shared" si="12"/>
        <v>0</v>
      </c>
      <c r="I366" s="12">
        <f t="shared" si="12"/>
        <v>0</v>
      </c>
      <c r="J366" s="12">
        <f t="shared" si="12"/>
        <v>0</v>
      </c>
      <c r="K366" s="12">
        <f t="shared" si="12"/>
        <v>0</v>
      </c>
      <c r="L366" s="12">
        <f t="shared" si="12"/>
        <v>0</v>
      </c>
      <c r="M366" s="12">
        <f t="shared" si="12"/>
        <v>0</v>
      </c>
      <c r="N366" s="12">
        <f t="shared" si="12"/>
        <v>0</v>
      </c>
      <c r="O366" s="12">
        <f t="shared" si="12"/>
        <v>0</v>
      </c>
      <c r="P366" s="12">
        <f t="shared" si="12"/>
        <v>1</v>
      </c>
      <c r="Q366" s="12">
        <f t="shared" si="12"/>
        <v>0</v>
      </c>
      <c r="R366" s="12">
        <f t="shared" si="12"/>
        <v>3</v>
      </c>
      <c r="S366" s="12">
        <f t="shared" si="12"/>
        <v>0</v>
      </c>
      <c r="T366" s="12">
        <f t="shared" si="12"/>
        <v>0</v>
      </c>
      <c r="U366" s="12">
        <f t="shared" si="12"/>
        <v>0</v>
      </c>
      <c r="V366" s="6"/>
      <c r="W366" s="6"/>
      <c r="X366" s="7"/>
    </row>
    <row r="367" spans="1:24" s="41" customFormat="1" ht="18" x14ac:dyDescent="0.25">
      <c r="A367" s="19">
        <v>13</v>
      </c>
      <c r="B367" s="25" t="s">
        <v>366</v>
      </c>
      <c r="C367" s="43" t="s">
        <v>366</v>
      </c>
      <c r="D367" s="42"/>
      <c r="E367" s="42"/>
      <c r="F367" s="42"/>
      <c r="G367" s="42"/>
      <c r="H367" s="42"/>
      <c r="I367" s="42"/>
      <c r="J367" s="42"/>
      <c r="K367" s="42"/>
      <c r="L367" s="42"/>
      <c r="M367" s="42"/>
      <c r="N367" s="42"/>
      <c r="O367" s="42"/>
      <c r="P367" s="42"/>
      <c r="Q367" s="42"/>
      <c r="R367" s="42"/>
      <c r="S367" s="42"/>
      <c r="T367" s="42"/>
      <c r="U367" s="46"/>
      <c r="V367" s="39"/>
      <c r="W367" s="39"/>
      <c r="X367" s="40"/>
    </row>
    <row r="368" spans="1:24" s="41" customFormat="1" ht="18" x14ac:dyDescent="0.25">
      <c r="A368" s="20"/>
      <c r="B368" s="26"/>
      <c r="C368" s="43" t="s">
        <v>367</v>
      </c>
      <c r="D368" s="42"/>
      <c r="E368" s="42"/>
      <c r="F368" s="48"/>
      <c r="G368" s="48"/>
      <c r="H368" s="48"/>
      <c r="I368" s="48"/>
      <c r="J368" s="48"/>
      <c r="K368" s="48"/>
      <c r="L368" s="48"/>
      <c r="M368" s="48"/>
      <c r="N368" s="48"/>
      <c r="O368" s="48"/>
      <c r="P368" s="48"/>
      <c r="Q368" s="48"/>
      <c r="R368" s="48"/>
      <c r="S368" s="42"/>
      <c r="T368" s="42"/>
      <c r="U368" s="42"/>
      <c r="V368" s="39"/>
      <c r="W368" s="39"/>
      <c r="X368" s="40"/>
    </row>
    <row r="369" spans="1:24" s="41" customFormat="1" ht="18" x14ac:dyDescent="0.25">
      <c r="A369" s="20"/>
      <c r="B369" s="26"/>
      <c r="C369" s="43" t="s">
        <v>368</v>
      </c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42"/>
      <c r="O369" s="42"/>
      <c r="P369" s="42"/>
      <c r="Q369" s="42"/>
      <c r="R369" s="42"/>
      <c r="S369" s="42"/>
      <c r="T369" s="42"/>
      <c r="U369" s="46"/>
      <c r="V369" s="39"/>
      <c r="W369" s="39"/>
      <c r="X369" s="40"/>
    </row>
    <row r="370" spans="1:24" s="41" customFormat="1" ht="18" x14ac:dyDescent="0.25">
      <c r="A370" s="20"/>
      <c r="B370" s="26"/>
      <c r="C370" s="43" t="s">
        <v>369</v>
      </c>
      <c r="D370" s="42"/>
      <c r="E370" s="42"/>
      <c r="F370" s="42"/>
      <c r="G370" s="42"/>
      <c r="H370" s="42"/>
      <c r="I370" s="42"/>
      <c r="J370" s="42"/>
      <c r="K370" s="42"/>
      <c r="L370" s="42"/>
      <c r="M370" s="42"/>
      <c r="N370" s="42"/>
      <c r="O370" s="42"/>
      <c r="P370" s="42"/>
      <c r="Q370" s="42"/>
      <c r="R370" s="42"/>
      <c r="S370" s="42"/>
      <c r="T370" s="42"/>
      <c r="U370" s="46"/>
      <c r="V370" s="39"/>
      <c r="W370" s="39"/>
      <c r="X370" s="40"/>
    </row>
    <row r="371" spans="1:24" s="41" customFormat="1" ht="18" x14ac:dyDescent="0.25">
      <c r="A371" s="20"/>
      <c r="B371" s="26"/>
      <c r="C371" s="43" t="s">
        <v>370</v>
      </c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42"/>
      <c r="O371" s="42"/>
      <c r="P371" s="42"/>
      <c r="Q371" s="42"/>
      <c r="R371" s="42"/>
      <c r="S371" s="42"/>
      <c r="T371" s="42"/>
      <c r="U371" s="46"/>
      <c r="V371" s="39"/>
      <c r="W371" s="39"/>
      <c r="X371" s="40"/>
    </row>
    <row r="372" spans="1:24" s="41" customFormat="1" ht="18" x14ac:dyDescent="0.25">
      <c r="A372" s="20"/>
      <c r="B372" s="26"/>
      <c r="C372" s="43" t="s">
        <v>371</v>
      </c>
      <c r="D372" s="42"/>
      <c r="E372" s="42"/>
      <c r="F372" s="48"/>
      <c r="G372" s="48"/>
      <c r="H372" s="48"/>
      <c r="I372" s="48"/>
      <c r="J372" s="48"/>
      <c r="K372" s="48"/>
      <c r="L372" s="48"/>
      <c r="M372" s="48"/>
      <c r="N372" s="48"/>
      <c r="O372" s="42"/>
      <c r="P372" s="48"/>
      <c r="Q372" s="48"/>
      <c r="R372" s="42"/>
      <c r="S372" s="42"/>
      <c r="T372" s="42"/>
      <c r="U372" s="42"/>
      <c r="V372" s="39"/>
      <c r="W372" s="39"/>
      <c r="X372" s="40"/>
    </row>
    <row r="373" spans="1:24" s="41" customFormat="1" ht="18" x14ac:dyDescent="0.25">
      <c r="A373" s="20"/>
      <c r="B373" s="26"/>
      <c r="C373" s="43" t="s">
        <v>372</v>
      </c>
      <c r="D373" s="42"/>
      <c r="E373" s="42"/>
      <c r="F373" s="42"/>
      <c r="G373" s="42"/>
      <c r="H373" s="42"/>
      <c r="I373" s="42"/>
      <c r="J373" s="42"/>
      <c r="K373" s="42"/>
      <c r="L373" s="42"/>
      <c r="M373" s="42"/>
      <c r="N373" s="42"/>
      <c r="O373" s="42"/>
      <c r="P373" s="42"/>
      <c r="Q373" s="42"/>
      <c r="R373" s="42"/>
      <c r="S373" s="42"/>
      <c r="T373" s="42"/>
      <c r="U373" s="46"/>
      <c r="V373" s="39"/>
      <c r="W373" s="39"/>
      <c r="X373" s="40"/>
    </row>
    <row r="374" spans="1:24" s="41" customFormat="1" ht="18" x14ac:dyDescent="0.25">
      <c r="A374" s="20"/>
      <c r="B374" s="26"/>
      <c r="C374" s="43" t="s">
        <v>373</v>
      </c>
      <c r="D374" s="42"/>
      <c r="E374" s="42"/>
      <c r="F374" s="42"/>
      <c r="G374" s="42"/>
      <c r="H374" s="42"/>
      <c r="I374" s="42"/>
      <c r="J374" s="42"/>
      <c r="K374" s="42"/>
      <c r="L374" s="42"/>
      <c r="M374" s="42"/>
      <c r="N374" s="42"/>
      <c r="O374" s="42"/>
      <c r="P374" s="42"/>
      <c r="Q374" s="42"/>
      <c r="R374" s="42"/>
      <c r="S374" s="42"/>
      <c r="T374" s="42"/>
      <c r="U374" s="46"/>
      <c r="V374" s="39"/>
      <c r="W374" s="39"/>
      <c r="X374" s="40"/>
    </row>
    <row r="375" spans="1:24" s="41" customFormat="1" ht="18" x14ac:dyDescent="0.25">
      <c r="A375" s="20"/>
      <c r="B375" s="26"/>
      <c r="C375" s="43" t="s">
        <v>374</v>
      </c>
      <c r="D375" s="42"/>
      <c r="E375" s="42"/>
      <c r="F375" s="42"/>
      <c r="G375" s="42"/>
      <c r="H375" s="42"/>
      <c r="I375" s="42"/>
      <c r="J375" s="42"/>
      <c r="K375" s="42"/>
      <c r="L375" s="42"/>
      <c r="M375" s="42"/>
      <c r="N375" s="42"/>
      <c r="O375" s="42"/>
      <c r="P375" s="42"/>
      <c r="Q375" s="42"/>
      <c r="R375" s="42"/>
      <c r="S375" s="42"/>
      <c r="T375" s="42"/>
      <c r="U375" s="46"/>
      <c r="V375" s="39"/>
      <c r="W375" s="39"/>
      <c r="X375" s="40"/>
    </row>
    <row r="376" spans="1:24" s="41" customFormat="1" ht="18" x14ac:dyDescent="0.25">
      <c r="A376" s="20"/>
      <c r="B376" s="26"/>
      <c r="C376" s="43" t="s">
        <v>375</v>
      </c>
      <c r="D376" s="42"/>
      <c r="E376" s="42">
        <v>0.5</v>
      </c>
      <c r="F376" s="42"/>
      <c r="G376" s="42"/>
      <c r="H376" s="42"/>
      <c r="I376" s="42"/>
      <c r="J376" s="42"/>
      <c r="K376" s="42"/>
      <c r="L376" s="42"/>
      <c r="M376" s="42"/>
      <c r="N376" s="42"/>
      <c r="O376" s="42"/>
      <c r="P376" s="42"/>
      <c r="Q376" s="42"/>
      <c r="R376" s="42"/>
      <c r="S376" s="42"/>
      <c r="T376" s="42"/>
      <c r="U376" s="46"/>
      <c r="V376" s="39"/>
      <c r="W376" s="39"/>
      <c r="X376" s="40"/>
    </row>
    <row r="377" spans="1:24" s="41" customFormat="1" ht="18" x14ac:dyDescent="0.25">
      <c r="A377" s="20"/>
      <c r="B377" s="26"/>
      <c r="C377" s="43" t="s">
        <v>376</v>
      </c>
      <c r="D377" s="42"/>
      <c r="E377" s="42"/>
      <c r="F377" s="42"/>
      <c r="G377" s="42"/>
      <c r="H377" s="42"/>
      <c r="I377" s="42"/>
      <c r="J377" s="42"/>
      <c r="K377" s="42"/>
      <c r="L377" s="42"/>
      <c r="M377" s="42"/>
      <c r="N377" s="42"/>
      <c r="O377" s="42"/>
      <c r="P377" s="42"/>
      <c r="Q377" s="42"/>
      <c r="R377" s="42"/>
      <c r="S377" s="42"/>
      <c r="T377" s="42"/>
      <c r="U377" s="46"/>
      <c r="V377" s="39"/>
      <c r="W377" s="39"/>
      <c r="X377" s="40"/>
    </row>
    <row r="378" spans="1:24" s="41" customFormat="1" ht="18" x14ac:dyDescent="0.25">
      <c r="A378" s="20"/>
      <c r="B378" s="26"/>
      <c r="C378" s="43" t="s">
        <v>377</v>
      </c>
      <c r="D378" s="42"/>
      <c r="E378" s="42">
        <v>0.5</v>
      </c>
      <c r="F378" s="42"/>
      <c r="G378" s="42"/>
      <c r="H378" s="42"/>
      <c r="I378" s="42"/>
      <c r="J378" s="42"/>
      <c r="K378" s="42"/>
      <c r="L378" s="42"/>
      <c r="M378" s="42"/>
      <c r="N378" s="42"/>
      <c r="O378" s="42"/>
      <c r="P378" s="42"/>
      <c r="Q378" s="42"/>
      <c r="R378" s="42"/>
      <c r="S378" s="42"/>
      <c r="T378" s="42"/>
      <c r="U378" s="46"/>
      <c r="V378" s="39"/>
      <c r="W378" s="39"/>
      <c r="X378" s="40"/>
    </row>
    <row r="379" spans="1:24" s="41" customFormat="1" ht="18" x14ac:dyDescent="0.25">
      <c r="A379" s="20"/>
      <c r="B379" s="26"/>
      <c r="C379" s="43" t="s">
        <v>378</v>
      </c>
      <c r="D379" s="42"/>
      <c r="E379" s="42"/>
      <c r="F379" s="42"/>
      <c r="G379" s="42"/>
      <c r="H379" s="42"/>
      <c r="I379" s="42"/>
      <c r="J379" s="42"/>
      <c r="K379" s="42"/>
      <c r="L379" s="42"/>
      <c r="M379" s="42"/>
      <c r="N379" s="42"/>
      <c r="O379" s="42"/>
      <c r="P379" s="42"/>
      <c r="Q379" s="42"/>
      <c r="R379" s="42"/>
      <c r="S379" s="42"/>
      <c r="T379" s="42"/>
      <c r="U379" s="46"/>
      <c r="V379" s="39"/>
      <c r="W379" s="39"/>
      <c r="X379" s="40"/>
    </row>
    <row r="380" spans="1:24" s="41" customFormat="1" ht="18.75" customHeight="1" x14ac:dyDescent="0.25">
      <c r="A380" s="20"/>
      <c r="B380" s="26"/>
      <c r="C380" s="43" t="s">
        <v>379</v>
      </c>
      <c r="D380" s="42"/>
      <c r="E380" s="42">
        <v>0.5</v>
      </c>
      <c r="F380" s="42"/>
      <c r="G380" s="42"/>
      <c r="H380" s="42"/>
      <c r="I380" s="42"/>
      <c r="J380" s="42"/>
      <c r="K380" s="42"/>
      <c r="L380" s="42"/>
      <c r="M380" s="42"/>
      <c r="N380" s="42"/>
      <c r="O380" s="42"/>
      <c r="P380" s="42"/>
      <c r="Q380" s="42"/>
      <c r="R380" s="42"/>
      <c r="S380" s="42"/>
      <c r="T380" s="42"/>
      <c r="U380" s="46"/>
      <c r="V380" s="39"/>
      <c r="W380" s="39"/>
      <c r="X380" s="40"/>
    </row>
    <row r="381" spans="1:24" s="41" customFormat="1" ht="18" x14ac:dyDescent="0.25">
      <c r="A381" s="20"/>
      <c r="B381" s="26"/>
      <c r="C381" s="43" t="s">
        <v>380</v>
      </c>
      <c r="D381" s="42"/>
      <c r="E381" s="42"/>
      <c r="F381" s="42"/>
      <c r="G381" s="42"/>
      <c r="H381" s="42"/>
      <c r="I381" s="42"/>
      <c r="J381" s="42"/>
      <c r="K381" s="42"/>
      <c r="L381" s="42"/>
      <c r="M381" s="42"/>
      <c r="N381" s="42"/>
      <c r="O381" s="42"/>
      <c r="P381" s="42"/>
      <c r="Q381" s="42"/>
      <c r="R381" s="42"/>
      <c r="S381" s="42"/>
      <c r="T381" s="42"/>
      <c r="U381" s="46"/>
      <c r="V381" s="39"/>
      <c r="W381" s="39"/>
      <c r="X381" s="40"/>
    </row>
    <row r="382" spans="1:24" s="41" customFormat="1" ht="18" x14ac:dyDescent="0.25">
      <c r="A382" s="20"/>
      <c r="B382" s="26"/>
      <c r="C382" s="43" t="s">
        <v>381</v>
      </c>
      <c r="D382" s="42"/>
      <c r="E382" s="42">
        <v>0.5</v>
      </c>
      <c r="F382" s="42"/>
      <c r="G382" s="42"/>
      <c r="H382" s="42"/>
      <c r="I382" s="42"/>
      <c r="J382" s="42"/>
      <c r="K382" s="42"/>
      <c r="L382" s="42"/>
      <c r="M382" s="42"/>
      <c r="N382" s="42"/>
      <c r="O382" s="42"/>
      <c r="P382" s="42"/>
      <c r="Q382" s="42"/>
      <c r="R382" s="42"/>
      <c r="S382" s="42"/>
      <c r="T382" s="42"/>
      <c r="U382" s="46"/>
      <c r="V382" s="39"/>
      <c r="W382" s="39"/>
      <c r="X382" s="40"/>
    </row>
    <row r="383" spans="1:24" s="41" customFormat="1" ht="18" x14ac:dyDescent="0.25">
      <c r="A383" s="20"/>
      <c r="B383" s="26"/>
      <c r="C383" s="43" t="s">
        <v>382</v>
      </c>
      <c r="D383" s="42"/>
      <c r="E383" s="42"/>
      <c r="F383" s="42"/>
      <c r="G383" s="42"/>
      <c r="H383" s="42"/>
      <c r="I383" s="42"/>
      <c r="J383" s="42"/>
      <c r="K383" s="42"/>
      <c r="L383" s="42"/>
      <c r="M383" s="42"/>
      <c r="N383" s="42"/>
      <c r="O383" s="42"/>
      <c r="P383" s="42"/>
      <c r="Q383" s="42"/>
      <c r="R383" s="42"/>
      <c r="S383" s="42"/>
      <c r="T383" s="42"/>
      <c r="U383" s="46"/>
      <c r="V383" s="39"/>
      <c r="W383" s="39"/>
      <c r="X383" s="40"/>
    </row>
    <row r="384" spans="1:24" s="41" customFormat="1" ht="18" x14ac:dyDescent="0.25">
      <c r="A384" s="20"/>
      <c r="B384" s="26"/>
      <c r="C384" s="43" t="s">
        <v>383</v>
      </c>
      <c r="D384" s="42"/>
      <c r="E384" s="42"/>
      <c r="F384" s="42"/>
      <c r="G384" s="42"/>
      <c r="H384" s="42"/>
      <c r="I384" s="42"/>
      <c r="J384" s="42"/>
      <c r="K384" s="42"/>
      <c r="L384" s="42"/>
      <c r="M384" s="42"/>
      <c r="N384" s="42"/>
      <c r="O384" s="42"/>
      <c r="P384" s="42"/>
      <c r="Q384" s="42"/>
      <c r="R384" s="42"/>
      <c r="S384" s="42"/>
      <c r="T384" s="42"/>
      <c r="U384" s="46"/>
      <c r="V384" s="39"/>
      <c r="W384" s="39"/>
      <c r="X384" s="40"/>
    </row>
    <row r="385" spans="1:24" s="41" customFormat="1" ht="18" x14ac:dyDescent="0.25">
      <c r="A385" s="20"/>
      <c r="B385" s="26"/>
      <c r="C385" s="43" t="s">
        <v>384</v>
      </c>
      <c r="D385" s="42"/>
      <c r="E385" s="42">
        <v>0.5</v>
      </c>
      <c r="F385" s="42"/>
      <c r="G385" s="42"/>
      <c r="H385" s="42"/>
      <c r="I385" s="42"/>
      <c r="J385" s="42"/>
      <c r="K385" s="42"/>
      <c r="L385" s="42"/>
      <c r="M385" s="42"/>
      <c r="N385" s="42"/>
      <c r="O385" s="42"/>
      <c r="P385" s="42"/>
      <c r="Q385" s="42"/>
      <c r="R385" s="42"/>
      <c r="S385" s="42"/>
      <c r="T385" s="42"/>
      <c r="U385" s="46"/>
      <c r="V385" s="39"/>
      <c r="W385" s="39"/>
      <c r="X385" s="40"/>
    </row>
    <row r="386" spans="1:24" s="8" customFormat="1" ht="18" x14ac:dyDescent="0.25">
      <c r="A386" s="21"/>
      <c r="B386" s="27"/>
      <c r="C386" s="11" t="s">
        <v>23</v>
      </c>
      <c r="D386" s="12">
        <f>SUM(D367:D385)</f>
        <v>0</v>
      </c>
      <c r="E386" s="12">
        <f t="shared" ref="E386:U386" si="13">SUM(E367:E385)</f>
        <v>2.5</v>
      </c>
      <c r="F386" s="12">
        <f t="shared" si="13"/>
        <v>0</v>
      </c>
      <c r="G386" s="12">
        <f t="shared" si="13"/>
        <v>0</v>
      </c>
      <c r="H386" s="12">
        <f t="shared" si="13"/>
        <v>0</v>
      </c>
      <c r="I386" s="12">
        <f t="shared" si="13"/>
        <v>0</v>
      </c>
      <c r="J386" s="12">
        <f t="shared" si="13"/>
        <v>0</v>
      </c>
      <c r="K386" s="12">
        <f t="shared" si="13"/>
        <v>0</v>
      </c>
      <c r="L386" s="12">
        <f t="shared" si="13"/>
        <v>0</v>
      </c>
      <c r="M386" s="12">
        <f t="shared" si="13"/>
        <v>0</v>
      </c>
      <c r="N386" s="12">
        <f t="shared" si="13"/>
        <v>0</v>
      </c>
      <c r="O386" s="12">
        <f t="shared" si="13"/>
        <v>0</v>
      </c>
      <c r="P386" s="12">
        <f t="shared" si="13"/>
        <v>0</v>
      </c>
      <c r="Q386" s="12">
        <f t="shared" si="13"/>
        <v>0</v>
      </c>
      <c r="R386" s="12">
        <f t="shared" si="13"/>
        <v>0</v>
      </c>
      <c r="S386" s="12">
        <f t="shared" si="13"/>
        <v>0</v>
      </c>
      <c r="T386" s="12">
        <f t="shared" si="13"/>
        <v>0</v>
      </c>
      <c r="U386" s="12">
        <f t="shared" si="13"/>
        <v>0</v>
      </c>
      <c r="V386" s="6"/>
      <c r="W386" s="6"/>
      <c r="X386" s="7"/>
    </row>
    <row r="387" spans="1:24" s="41" customFormat="1" ht="18" x14ac:dyDescent="0.25">
      <c r="A387" s="19">
        <v>14</v>
      </c>
      <c r="B387" s="25" t="s">
        <v>385</v>
      </c>
      <c r="C387" s="43" t="s">
        <v>386</v>
      </c>
      <c r="D387" s="42">
        <v>1</v>
      </c>
      <c r="E387" s="42"/>
      <c r="F387" s="42"/>
      <c r="G387" s="42"/>
      <c r="H387" s="42"/>
      <c r="I387" s="42"/>
      <c r="J387" s="42"/>
      <c r="K387" s="42"/>
      <c r="L387" s="42"/>
      <c r="M387" s="42"/>
      <c r="N387" s="42"/>
      <c r="O387" s="42"/>
      <c r="P387" s="42"/>
      <c r="Q387" s="42"/>
      <c r="R387" s="42"/>
      <c r="S387" s="42"/>
      <c r="T387" s="42"/>
      <c r="U387" s="46"/>
      <c r="V387" s="39"/>
      <c r="W387" s="39"/>
      <c r="X387" s="40"/>
    </row>
    <row r="388" spans="1:24" s="41" customFormat="1" ht="18" x14ac:dyDescent="0.25">
      <c r="A388" s="20"/>
      <c r="B388" s="26"/>
      <c r="C388" s="43" t="s">
        <v>387</v>
      </c>
      <c r="D388" s="42"/>
      <c r="E388" s="42"/>
      <c r="F388" s="42"/>
      <c r="G388" s="42"/>
      <c r="H388" s="42"/>
      <c r="I388" s="42"/>
      <c r="J388" s="42"/>
      <c r="K388" s="42"/>
      <c r="L388" s="42"/>
      <c r="M388" s="42"/>
      <c r="N388" s="42"/>
      <c r="O388" s="42"/>
      <c r="P388" s="42"/>
      <c r="Q388" s="42"/>
      <c r="R388" s="42">
        <v>1</v>
      </c>
      <c r="S388" s="42"/>
      <c r="T388" s="42"/>
      <c r="U388" s="46"/>
      <c r="V388" s="39"/>
      <c r="W388" s="39"/>
      <c r="X388" s="40"/>
    </row>
    <row r="389" spans="1:24" s="41" customFormat="1" ht="18" x14ac:dyDescent="0.25">
      <c r="A389" s="20"/>
      <c r="B389" s="26"/>
      <c r="C389" s="43" t="s">
        <v>388</v>
      </c>
      <c r="D389" s="42"/>
      <c r="E389" s="42"/>
      <c r="F389" s="42"/>
      <c r="G389" s="42"/>
      <c r="H389" s="42"/>
      <c r="I389" s="42"/>
      <c r="J389" s="42"/>
      <c r="K389" s="42"/>
      <c r="L389" s="42"/>
      <c r="M389" s="42"/>
      <c r="N389" s="42"/>
      <c r="O389" s="42"/>
      <c r="P389" s="42"/>
      <c r="Q389" s="42"/>
      <c r="R389" s="42"/>
      <c r="S389" s="42">
        <v>1</v>
      </c>
      <c r="T389" s="42"/>
      <c r="U389" s="46"/>
      <c r="V389" s="39"/>
      <c r="W389" s="39"/>
      <c r="X389" s="40"/>
    </row>
    <row r="390" spans="1:24" s="41" customFormat="1" ht="18" x14ac:dyDescent="0.25">
      <c r="A390" s="20"/>
      <c r="B390" s="26"/>
      <c r="C390" s="43" t="s">
        <v>389</v>
      </c>
      <c r="D390" s="42"/>
      <c r="E390" s="42"/>
      <c r="F390" s="42"/>
      <c r="G390" s="42"/>
      <c r="H390" s="42"/>
      <c r="I390" s="42"/>
      <c r="J390" s="42"/>
      <c r="K390" s="42"/>
      <c r="L390" s="42"/>
      <c r="M390" s="42"/>
      <c r="N390" s="42"/>
      <c r="O390" s="42"/>
      <c r="P390" s="42"/>
      <c r="Q390" s="42"/>
      <c r="R390" s="42"/>
      <c r="S390" s="42"/>
      <c r="T390" s="42"/>
      <c r="U390" s="46"/>
      <c r="V390" s="39"/>
      <c r="W390" s="39"/>
      <c r="X390" s="40"/>
    </row>
    <row r="391" spans="1:24" s="41" customFormat="1" ht="18" x14ac:dyDescent="0.25">
      <c r="A391" s="20"/>
      <c r="B391" s="26"/>
      <c r="C391" s="43" t="s">
        <v>390</v>
      </c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42"/>
      <c r="O391" s="42"/>
      <c r="P391" s="42"/>
      <c r="Q391" s="42"/>
      <c r="R391" s="42"/>
      <c r="S391" s="42"/>
      <c r="T391" s="42"/>
      <c r="U391" s="46"/>
      <c r="V391" s="39"/>
      <c r="W391" s="39"/>
      <c r="X391" s="40"/>
    </row>
    <row r="392" spans="1:24" s="41" customFormat="1" ht="18" x14ac:dyDescent="0.25">
      <c r="A392" s="20"/>
      <c r="B392" s="26"/>
      <c r="C392" s="43" t="s">
        <v>391</v>
      </c>
      <c r="D392" s="42"/>
      <c r="E392" s="42"/>
      <c r="F392" s="42"/>
      <c r="G392" s="42"/>
      <c r="H392" s="42"/>
      <c r="I392" s="42"/>
      <c r="J392" s="42"/>
      <c r="K392" s="42"/>
      <c r="L392" s="42"/>
      <c r="M392" s="42"/>
      <c r="N392" s="42"/>
      <c r="O392" s="42"/>
      <c r="P392" s="42"/>
      <c r="Q392" s="42"/>
      <c r="R392" s="42"/>
      <c r="S392" s="42"/>
      <c r="T392" s="42"/>
      <c r="U392" s="46"/>
      <c r="V392" s="39"/>
      <c r="W392" s="39"/>
      <c r="X392" s="40"/>
    </row>
    <row r="393" spans="1:24" s="8" customFormat="1" ht="15" customHeight="1" x14ac:dyDescent="0.25">
      <c r="A393" s="21"/>
      <c r="B393" s="27"/>
      <c r="C393" s="11" t="s">
        <v>23</v>
      </c>
      <c r="D393" s="12">
        <f>SUM(D387:D392)</f>
        <v>1</v>
      </c>
      <c r="E393" s="12">
        <f t="shared" ref="E393:U393" si="14">SUM(E387:E392)</f>
        <v>0</v>
      </c>
      <c r="F393" s="12">
        <f t="shared" si="14"/>
        <v>0</v>
      </c>
      <c r="G393" s="12">
        <f t="shared" si="14"/>
        <v>0</v>
      </c>
      <c r="H393" s="12">
        <f t="shared" si="14"/>
        <v>0</v>
      </c>
      <c r="I393" s="12">
        <f t="shared" si="14"/>
        <v>0</v>
      </c>
      <c r="J393" s="12">
        <f t="shared" si="14"/>
        <v>0</v>
      </c>
      <c r="K393" s="12">
        <f t="shared" si="14"/>
        <v>0</v>
      </c>
      <c r="L393" s="12">
        <f t="shared" si="14"/>
        <v>0</v>
      </c>
      <c r="M393" s="12">
        <f t="shared" si="14"/>
        <v>0</v>
      </c>
      <c r="N393" s="12">
        <f t="shared" si="14"/>
        <v>0</v>
      </c>
      <c r="O393" s="12">
        <f t="shared" si="14"/>
        <v>0</v>
      </c>
      <c r="P393" s="12">
        <f t="shared" si="14"/>
        <v>0</v>
      </c>
      <c r="Q393" s="12">
        <f t="shared" si="14"/>
        <v>0</v>
      </c>
      <c r="R393" s="12">
        <f t="shared" si="14"/>
        <v>1</v>
      </c>
      <c r="S393" s="12">
        <f t="shared" si="14"/>
        <v>1</v>
      </c>
      <c r="T393" s="12">
        <f t="shared" si="14"/>
        <v>0</v>
      </c>
      <c r="U393" s="12">
        <f t="shared" si="14"/>
        <v>0</v>
      </c>
      <c r="V393" s="6"/>
      <c r="W393" s="6"/>
      <c r="X393" s="7"/>
    </row>
    <row r="394" spans="1:24" s="41" customFormat="1" ht="18" customHeight="1" x14ac:dyDescent="0.25">
      <c r="A394" s="19">
        <v>15</v>
      </c>
      <c r="B394" s="22" t="s">
        <v>392</v>
      </c>
      <c r="C394" s="43" t="s">
        <v>392</v>
      </c>
      <c r="D394" s="42"/>
      <c r="E394" s="42"/>
      <c r="F394" s="42"/>
      <c r="G394" s="42"/>
      <c r="H394" s="42"/>
      <c r="I394" s="42"/>
      <c r="J394" s="42"/>
      <c r="K394" s="42"/>
      <c r="L394" s="42"/>
      <c r="M394" s="42"/>
      <c r="N394" s="42"/>
      <c r="O394" s="42"/>
      <c r="P394" s="42"/>
      <c r="Q394" s="42"/>
      <c r="R394" s="42"/>
      <c r="S394" s="42"/>
      <c r="T394" s="42"/>
      <c r="U394" s="46"/>
      <c r="V394" s="39"/>
      <c r="W394" s="39"/>
      <c r="X394" s="40"/>
    </row>
    <row r="395" spans="1:24" s="41" customFormat="1" ht="18" x14ac:dyDescent="0.25">
      <c r="A395" s="20"/>
      <c r="B395" s="23"/>
      <c r="C395" s="43" t="s">
        <v>393</v>
      </c>
      <c r="D395" s="42"/>
      <c r="E395" s="42"/>
      <c r="F395" s="42"/>
      <c r="G395" s="42"/>
      <c r="H395" s="42"/>
      <c r="I395" s="42"/>
      <c r="J395" s="42"/>
      <c r="K395" s="42"/>
      <c r="L395" s="42"/>
      <c r="M395" s="42"/>
      <c r="N395" s="42"/>
      <c r="O395" s="42"/>
      <c r="P395" s="42"/>
      <c r="Q395" s="42"/>
      <c r="R395" s="42"/>
      <c r="S395" s="42"/>
      <c r="T395" s="42"/>
      <c r="U395" s="46"/>
      <c r="V395" s="39"/>
      <c r="W395" s="39"/>
      <c r="X395" s="40"/>
    </row>
    <row r="396" spans="1:24" s="8" customFormat="1" ht="18" x14ac:dyDescent="0.25">
      <c r="A396" s="21"/>
      <c r="B396" s="24"/>
      <c r="C396" s="11" t="s">
        <v>23</v>
      </c>
      <c r="D396" s="12">
        <f>SUM(D394:D395)</f>
        <v>0</v>
      </c>
      <c r="E396" s="12">
        <f t="shared" ref="E396:U396" si="15">SUM(E394:E395)</f>
        <v>0</v>
      </c>
      <c r="F396" s="12">
        <f t="shared" si="15"/>
        <v>0</v>
      </c>
      <c r="G396" s="12">
        <f t="shared" si="15"/>
        <v>0</v>
      </c>
      <c r="H396" s="12">
        <f t="shared" si="15"/>
        <v>0</v>
      </c>
      <c r="I396" s="12">
        <f t="shared" si="15"/>
        <v>0</v>
      </c>
      <c r="J396" s="12">
        <f t="shared" si="15"/>
        <v>0</v>
      </c>
      <c r="K396" s="12">
        <f t="shared" si="15"/>
        <v>0</v>
      </c>
      <c r="L396" s="12">
        <f t="shared" si="15"/>
        <v>0</v>
      </c>
      <c r="M396" s="12">
        <f t="shared" si="15"/>
        <v>0</v>
      </c>
      <c r="N396" s="12">
        <f t="shared" si="15"/>
        <v>0</v>
      </c>
      <c r="O396" s="12">
        <f t="shared" si="15"/>
        <v>0</v>
      </c>
      <c r="P396" s="12">
        <f t="shared" si="15"/>
        <v>0</v>
      </c>
      <c r="Q396" s="12">
        <f t="shared" si="15"/>
        <v>0</v>
      </c>
      <c r="R396" s="12">
        <f t="shared" si="15"/>
        <v>0</v>
      </c>
      <c r="S396" s="12">
        <f t="shared" si="15"/>
        <v>0</v>
      </c>
      <c r="T396" s="12">
        <f t="shared" si="15"/>
        <v>0</v>
      </c>
      <c r="U396" s="12">
        <f t="shared" si="15"/>
        <v>0</v>
      </c>
      <c r="V396" s="6"/>
      <c r="W396" s="6"/>
      <c r="X396" s="7"/>
    </row>
    <row r="397" spans="1:24" s="41" customFormat="1" ht="18" x14ac:dyDescent="0.25">
      <c r="A397" s="19">
        <v>16</v>
      </c>
      <c r="B397" s="22" t="s">
        <v>394</v>
      </c>
      <c r="C397" s="43" t="s">
        <v>394</v>
      </c>
      <c r="D397" s="42"/>
      <c r="E397" s="42"/>
      <c r="F397" s="42"/>
      <c r="G397" s="42"/>
      <c r="H397" s="42"/>
      <c r="I397" s="42"/>
      <c r="J397" s="42"/>
      <c r="K397" s="42"/>
      <c r="L397" s="42"/>
      <c r="M397" s="42"/>
      <c r="N397" s="42"/>
      <c r="O397" s="42"/>
      <c r="P397" s="42"/>
      <c r="Q397" s="42"/>
      <c r="R397" s="42"/>
      <c r="S397" s="42"/>
      <c r="T397" s="42"/>
      <c r="U397" s="46"/>
      <c r="V397" s="39"/>
      <c r="W397" s="39"/>
      <c r="X397" s="40"/>
    </row>
    <row r="398" spans="1:24" s="41" customFormat="1" ht="18" x14ac:dyDescent="0.25">
      <c r="A398" s="20"/>
      <c r="B398" s="23"/>
      <c r="C398" s="43" t="s">
        <v>395</v>
      </c>
      <c r="D398" s="42"/>
      <c r="E398" s="42"/>
      <c r="F398" s="42"/>
      <c r="G398" s="42"/>
      <c r="H398" s="42"/>
      <c r="I398" s="42"/>
      <c r="J398" s="42"/>
      <c r="K398" s="42"/>
      <c r="L398" s="42"/>
      <c r="M398" s="42"/>
      <c r="N398" s="42"/>
      <c r="O398" s="42"/>
      <c r="P398" s="42"/>
      <c r="Q398" s="42"/>
      <c r="R398" s="42"/>
      <c r="S398" s="42"/>
      <c r="T398" s="42"/>
      <c r="U398" s="46"/>
      <c r="V398" s="39"/>
      <c r="W398" s="39"/>
      <c r="X398" s="40"/>
    </row>
    <row r="399" spans="1:24" s="8" customFormat="1" ht="18" x14ac:dyDescent="0.25">
      <c r="A399" s="21"/>
      <c r="B399" s="24"/>
      <c r="C399" s="11" t="s">
        <v>23</v>
      </c>
      <c r="D399" s="12">
        <f>SUM(D397:D398)</f>
        <v>0</v>
      </c>
      <c r="E399" s="12">
        <f t="shared" ref="E399:U399" si="16">SUM(E397:E398)</f>
        <v>0</v>
      </c>
      <c r="F399" s="12">
        <f t="shared" si="16"/>
        <v>0</v>
      </c>
      <c r="G399" s="12">
        <f t="shared" si="16"/>
        <v>0</v>
      </c>
      <c r="H399" s="12">
        <f t="shared" si="16"/>
        <v>0</v>
      </c>
      <c r="I399" s="12">
        <f t="shared" si="16"/>
        <v>0</v>
      </c>
      <c r="J399" s="12">
        <f t="shared" si="16"/>
        <v>0</v>
      </c>
      <c r="K399" s="12">
        <f t="shared" si="16"/>
        <v>0</v>
      </c>
      <c r="L399" s="12">
        <f t="shared" si="16"/>
        <v>0</v>
      </c>
      <c r="M399" s="12">
        <f t="shared" si="16"/>
        <v>0</v>
      </c>
      <c r="N399" s="12">
        <f t="shared" si="16"/>
        <v>0</v>
      </c>
      <c r="O399" s="12">
        <f t="shared" si="16"/>
        <v>0</v>
      </c>
      <c r="P399" s="12">
        <f t="shared" si="16"/>
        <v>0</v>
      </c>
      <c r="Q399" s="12">
        <f t="shared" si="16"/>
        <v>0</v>
      </c>
      <c r="R399" s="12">
        <f t="shared" si="16"/>
        <v>0</v>
      </c>
      <c r="S399" s="12">
        <f t="shared" si="16"/>
        <v>0</v>
      </c>
      <c r="T399" s="12">
        <f t="shared" si="16"/>
        <v>0</v>
      </c>
      <c r="U399" s="12">
        <f t="shared" si="16"/>
        <v>0</v>
      </c>
      <c r="V399" s="6"/>
      <c r="W399" s="6"/>
      <c r="X399" s="7"/>
    </row>
    <row r="400" spans="1:24" s="41" customFormat="1" ht="18" x14ac:dyDescent="0.25">
      <c r="A400" s="19">
        <v>17</v>
      </c>
      <c r="B400" s="22" t="s">
        <v>396</v>
      </c>
      <c r="C400" s="43" t="s">
        <v>396</v>
      </c>
      <c r="D400" s="42"/>
      <c r="E400" s="42"/>
      <c r="F400" s="42"/>
      <c r="G400" s="42"/>
      <c r="H400" s="42"/>
      <c r="I400" s="42"/>
      <c r="J400" s="42"/>
      <c r="K400" s="42"/>
      <c r="L400" s="42"/>
      <c r="M400" s="42"/>
      <c r="N400" s="42"/>
      <c r="O400" s="42"/>
      <c r="P400" s="42"/>
      <c r="Q400" s="42"/>
      <c r="R400" s="42"/>
      <c r="S400" s="42"/>
      <c r="T400" s="42"/>
      <c r="U400" s="46"/>
      <c r="V400" s="39"/>
      <c r="W400" s="39"/>
      <c r="X400" s="40"/>
    </row>
    <row r="401" spans="1:24" s="41" customFormat="1" ht="18" x14ac:dyDescent="0.25">
      <c r="A401" s="20"/>
      <c r="B401" s="23"/>
      <c r="C401" s="43" t="s">
        <v>397</v>
      </c>
      <c r="D401" s="42"/>
      <c r="E401" s="42"/>
      <c r="F401" s="42"/>
      <c r="G401" s="42"/>
      <c r="H401" s="42"/>
      <c r="I401" s="42"/>
      <c r="J401" s="42"/>
      <c r="K401" s="42"/>
      <c r="L401" s="42"/>
      <c r="M401" s="42"/>
      <c r="N401" s="42"/>
      <c r="O401" s="42"/>
      <c r="P401" s="42"/>
      <c r="Q401" s="42"/>
      <c r="R401" s="42"/>
      <c r="S401" s="42"/>
      <c r="T401" s="42"/>
      <c r="U401" s="46"/>
      <c r="V401" s="39"/>
      <c r="W401" s="39"/>
      <c r="X401" s="40"/>
    </row>
    <row r="402" spans="1:24" s="8" customFormat="1" ht="18" x14ac:dyDescent="0.25">
      <c r="A402" s="21"/>
      <c r="B402" s="24"/>
      <c r="C402" s="11" t="s">
        <v>23</v>
      </c>
      <c r="D402" s="12">
        <f>SUM(D400:D401)</f>
        <v>0</v>
      </c>
      <c r="E402" s="12">
        <f t="shared" ref="E402:U402" si="17">SUM(E400:E401)</f>
        <v>0</v>
      </c>
      <c r="F402" s="12">
        <f t="shared" si="17"/>
        <v>0</v>
      </c>
      <c r="G402" s="12">
        <f t="shared" si="17"/>
        <v>0</v>
      </c>
      <c r="H402" s="12">
        <f t="shared" si="17"/>
        <v>0</v>
      </c>
      <c r="I402" s="12">
        <f t="shared" si="17"/>
        <v>0</v>
      </c>
      <c r="J402" s="12">
        <f t="shared" si="17"/>
        <v>0</v>
      </c>
      <c r="K402" s="12">
        <f t="shared" si="17"/>
        <v>0</v>
      </c>
      <c r="L402" s="12">
        <f t="shared" si="17"/>
        <v>0</v>
      </c>
      <c r="M402" s="12">
        <f t="shared" si="17"/>
        <v>0</v>
      </c>
      <c r="N402" s="12">
        <f t="shared" si="17"/>
        <v>0</v>
      </c>
      <c r="O402" s="12">
        <f t="shared" si="17"/>
        <v>0</v>
      </c>
      <c r="P402" s="12">
        <f t="shared" si="17"/>
        <v>0</v>
      </c>
      <c r="Q402" s="12">
        <f t="shared" si="17"/>
        <v>0</v>
      </c>
      <c r="R402" s="12">
        <f t="shared" si="17"/>
        <v>0</v>
      </c>
      <c r="S402" s="12">
        <f t="shared" si="17"/>
        <v>0</v>
      </c>
      <c r="T402" s="12">
        <f t="shared" si="17"/>
        <v>0</v>
      </c>
      <c r="U402" s="12">
        <f t="shared" si="17"/>
        <v>0</v>
      </c>
      <c r="V402" s="6"/>
      <c r="W402" s="6"/>
      <c r="X402" s="7"/>
    </row>
    <row r="403" spans="1:24" s="41" customFormat="1" ht="18" x14ac:dyDescent="0.25">
      <c r="A403" s="19">
        <v>18</v>
      </c>
      <c r="B403" s="22" t="s">
        <v>398</v>
      </c>
      <c r="C403" s="43" t="s">
        <v>398</v>
      </c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2"/>
      <c r="O403" s="42"/>
      <c r="P403" s="42"/>
      <c r="Q403" s="42"/>
      <c r="R403" s="42"/>
      <c r="S403" s="42"/>
      <c r="T403" s="42"/>
      <c r="U403" s="46"/>
      <c r="V403" s="39"/>
      <c r="W403" s="39"/>
      <c r="X403" s="40"/>
    </row>
    <row r="404" spans="1:24" s="41" customFormat="1" ht="18" x14ac:dyDescent="0.25">
      <c r="A404" s="20"/>
      <c r="B404" s="23"/>
      <c r="C404" s="43" t="s">
        <v>399</v>
      </c>
      <c r="D404" s="42"/>
      <c r="E404" s="42"/>
      <c r="F404" s="42"/>
      <c r="G404" s="42"/>
      <c r="H404" s="42"/>
      <c r="I404" s="42"/>
      <c r="J404" s="42"/>
      <c r="K404" s="42"/>
      <c r="L404" s="42"/>
      <c r="M404" s="42"/>
      <c r="N404" s="42"/>
      <c r="O404" s="42"/>
      <c r="P404" s="42"/>
      <c r="Q404" s="42"/>
      <c r="R404" s="42"/>
      <c r="S404" s="42"/>
      <c r="T404" s="42"/>
      <c r="U404" s="46"/>
      <c r="V404" s="39"/>
      <c r="W404" s="39"/>
      <c r="X404" s="40"/>
    </row>
    <row r="405" spans="1:24" s="8" customFormat="1" ht="15" customHeight="1" x14ac:dyDescent="0.25">
      <c r="A405" s="21"/>
      <c r="B405" s="24"/>
      <c r="C405" s="11" t="s">
        <v>23</v>
      </c>
      <c r="D405" s="12">
        <f>SUM(D403:D404)</f>
        <v>0</v>
      </c>
      <c r="E405" s="12">
        <f t="shared" ref="E405:U405" si="18">SUM(E403:E404)</f>
        <v>0</v>
      </c>
      <c r="F405" s="12">
        <f t="shared" si="18"/>
        <v>0</v>
      </c>
      <c r="G405" s="12">
        <f t="shared" si="18"/>
        <v>0</v>
      </c>
      <c r="H405" s="12">
        <f t="shared" si="18"/>
        <v>0</v>
      </c>
      <c r="I405" s="12">
        <f t="shared" si="18"/>
        <v>0</v>
      </c>
      <c r="J405" s="12">
        <f t="shared" si="18"/>
        <v>0</v>
      </c>
      <c r="K405" s="12">
        <f t="shared" si="18"/>
        <v>0</v>
      </c>
      <c r="L405" s="12">
        <f t="shared" si="18"/>
        <v>0</v>
      </c>
      <c r="M405" s="12">
        <f t="shared" si="18"/>
        <v>0</v>
      </c>
      <c r="N405" s="12">
        <f t="shared" si="18"/>
        <v>0</v>
      </c>
      <c r="O405" s="12">
        <f t="shared" si="18"/>
        <v>0</v>
      </c>
      <c r="P405" s="12">
        <f t="shared" si="18"/>
        <v>0</v>
      </c>
      <c r="Q405" s="12">
        <f t="shared" si="18"/>
        <v>0</v>
      </c>
      <c r="R405" s="12">
        <f t="shared" si="18"/>
        <v>0</v>
      </c>
      <c r="S405" s="12">
        <f t="shared" si="18"/>
        <v>0</v>
      </c>
      <c r="T405" s="12">
        <f t="shared" si="18"/>
        <v>0</v>
      </c>
      <c r="U405" s="12">
        <f t="shared" si="18"/>
        <v>0</v>
      </c>
      <c r="V405" s="6"/>
      <c r="W405" s="6"/>
      <c r="X405" s="7"/>
    </row>
    <row r="406" spans="1:24" s="41" customFormat="1" ht="18" x14ac:dyDescent="0.25">
      <c r="A406" s="19">
        <v>19</v>
      </c>
      <c r="B406" s="22" t="s">
        <v>400</v>
      </c>
      <c r="C406" s="43" t="s">
        <v>400</v>
      </c>
      <c r="D406" s="42"/>
      <c r="E406" s="42"/>
      <c r="F406" s="42"/>
      <c r="G406" s="42"/>
      <c r="H406" s="42"/>
      <c r="I406" s="42"/>
      <c r="J406" s="42"/>
      <c r="K406" s="42"/>
      <c r="L406" s="42"/>
      <c r="M406" s="42"/>
      <c r="N406" s="42"/>
      <c r="O406" s="42"/>
      <c r="P406" s="42"/>
      <c r="Q406" s="42"/>
      <c r="R406" s="42"/>
      <c r="S406" s="42"/>
      <c r="T406" s="42"/>
      <c r="U406" s="46"/>
      <c r="V406" s="39"/>
      <c r="W406" s="39"/>
      <c r="X406" s="40"/>
    </row>
    <row r="407" spans="1:24" s="41" customFormat="1" ht="18" x14ac:dyDescent="0.25">
      <c r="A407" s="20"/>
      <c r="B407" s="23"/>
      <c r="C407" s="43" t="s">
        <v>401</v>
      </c>
      <c r="D407" s="42"/>
      <c r="E407" s="42"/>
      <c r="F407" s="42"/>
      <c r="G407" s="42"/>
      <c r="H407" s="42"/>
      <c r="I407" s="42"/>
      <c r="J407" s="42"/>
      <c r="K407" s="42"/>
      <c r="L407" s="42"/>
      <c r="M407" s="42"/>
      <c r="N407" s="42"/>
      <c r="O407" s="42"/>
      <c r="P407" s="42"/>
      <c r="Q407" s="42"/>
      <c r="R407" s="42"/>
      <c r="S407" s="42"/>
      <c r="T407" s="42"/>
      <c r="U407" s="46"/>
      <c r="V407" s="39"/>
      <c r="W407" s="39"/>
      <c r="X407" s="40"/>
    </row>
    <row r="408" spans="1:24" s="8" customFormat="1" ht="18" x14ac:dyDescent="0.25">
      <c r="A408" s="21"/>
      <c r="B408" s="24"/>
      <c r="C408" s="11" t="s">
        <v>23</v>
      </c>
      <c r="D408" s="12">
        <f>SUM(D406:D407)</f>
        <v>0</v>
      </c>
      <c r="E408" s="12">
        <f t="shared" ref="E408:U408" si="19">SUM(E406:E407)</f>
        <v>0</v>
      </c>
      <c r="F408" s="12">
        <f t="shared" si="19"/>
        <v>0</v>
      </c>
      <c r="G408" s="12">
        <f t="shared" si="19"/>
        <v>0</v>
      </c>
      <c r="H408" s="12">
        <f t="shared" si="19"/>
        <v>0</v>
      </c>
      <c r="I408" s="12">
        <f t="shared" si="19"/>
        <v>0</v>
      </c>
      <c r="J408" s="12">
        <f t="shared" si="19"/>
        <v>0</v>
      </c>
      <c r="K408" s="12">
        <f t="shared" si="19"/>
        <v>0</v>
      </c>
      <c r="L408" s="12">
        <f t="shared" si="19"/>
        <v>0</v>
      </c>
      <c r="M408" s="12">
        <f t="shared" si="19"/>
        <v>0</v>
      </c>
      <c r="N408" s="12">
        <f t="shared" si="19"/>
        <v>0</v>
      </c>
      <c r="O408" s="12">
        <f t="shared" si="19"/>
        <v>0</v>
      </c>
      <c r="P408" s="12">
        <f t="shared" si="19"/>
        <v>0</v>
      </c>
      <c r="Q408" s="12">
        <f t="shared" si="19"/>
        <v>0</v>
      </c>
      <c r="R408" s="12">
        <f t="shared" si="19"/>
        <v>0</v>
      </c>
      <c r="S408" s="12">
        <f t="shared" si="19"/>
        <v>0</v>
      </c>
      <c r="T408" s="12">
        <f t="shared" si="19"/>
        <v>0</v>
      </c>
      <c r="U408" s="12">
        <f t="shared" si="19"/>
        <v>0</v>
      </c>
      <c r="V408" s="6"/>
      <c r="W408" s="6"/>
      <c r="X408" s="7"/>
    </row>
    <row r="409" spans="1:24" s="41" customFormat="1" ht="18" x14ac:dyDescent="0.25">
      <c r="A409" s="19">
        <v>20</v>
      </c>
      <c r="B409" s="22" t="s">
        <v>402</v>
      </c>
      <c r="C409" s="43" t="s">
        <v>402</v>
      </c>
      <c r="D409" s="42"/>
      <c r="E409" s="42"/>
      <c r="F409" s="42"/>
      <c r="G409" s="42"/>
      <c r="H409" s="42"/>
      <c r="I409" s="42"/>
      <c r="J409" s="42"/>
      <c r="K409" s="42"/>
      <c r="L409" s="42"/>
      <c r="M409" s="42"/>
      <c r="N409" s="42"/>
      <c r="O409" s="42"/>
      <c r="P409" s="42"/>
      <c r="Q409" s="42"/>
      <c r="R409" s="42"/>
      <c r="S409" s="42"/>
      <c r="T409" s="42"/>
      <c r="U409" s="46"/>
      <c r="V409" s="39"/>
      <c r="W409" s="39"/>
      <c r="X409" s="40"/>
    </row>
    <row r="410" spans="1:24" s="41" customFormat="1" ht="18" x14ac:dyDescent="0.25">
      <c r="A410" s="20"/>
      <c r="B410" s="23"/>
      <c r="C410" s="43" t="s">
        <v>403</v>
      </c>
      <c r="D410" s="42"/>
      <c r="E410" s="42"/>
      <c r="F410" s="42"/>
      <c r="G410" s="42"/>
      <c r="H410" s="42"/>
      <c r="I410" s="42"/>
      <c r="J410" s="42"/>
      <c r="K410" s="42"/>
      <c r="L410" s="42"/>
      <c r="M410" s="42"/>
      <c r="N410" s="42"/>
      <c r="O410" s="42"/>
      <c r="P410" s="42"/>
      <c r="Q410" s="42"/>
      <c r="R410" s="42"/>
      <c r="S410" s="42"/>
      <c r="T410" s="42"/>
      <c r="U410" s="46"/>
      <c r="V410" s="39"/>
      <c r="W410" s="39"/>
      <c r="X410" s="40"/>
    </row>
    <row r="411" spans="1:24" s="8" customFormat="1" ht="18" x14ac:dyDescent="0.25">
      <c r="A411" s="21"/>
      <c r="B411" s="24"/>
      <c r="C411" s="11" t="s">
        <v>23</v>
      </c>
      <c r="D411" s="12">
        <f>SUM(D409:D410)</f>
        <v>0</v>
      </c>
      <c r="E411" s="12">
        <f t="shared" ref="E411:U411" si="20">SUM(E409:E410)</f>
        <v>0</v>
      </c>
      <c r="F411" s="12">
        <f t="shared" si="20"/>
        <v>0</v>
      </c>
      <c r="G411" s="12">
        <f t="shared" si="20"/>
        <v>0</v>
      </c>
      <c r="H411" s="12">
        <f t="shared" si="20"/>
        <v>0</v>
      </c>
      <c r="I411" s="12">
        <f t="shared" si="20"/>
        <v>0</v>
      </c>
      <c r="J411" s="12">
        <f t="shared" si="20"/>
        <v>0</v>
      </c>
      <c r="K411" s="12">
        <f t="shared" si="20"/>
        <v>0</v>
      </c>
      <c r="L411" s="12">
        <f t="shared" si="20"/>
        <v>0</v>
      </c>
      <c r="M411" s="12">
        <f t="shared" si="20"/>
        <v>0</v>
      </c>
      <c r="N411" s="12">
        <f t="shared" si="20"/>
        <v>0</v>
      </c>
      <c r="O411" s="12">
        <f t="shared" si="20"/>
        <v>0</v>
      </c>
      <c r="P411" s="12">
        <f t="shared" si="20"/>
        <v>0</v>
      </c>
      <c r="Q411" s="12">
        <f t="shared" si="20"/>
        <v>0</v>
      </c>
      <c r="R411" s="12">
        <f t="shared" si="20"/>
        <v>0</v>
      </c>
      <c r="S411" s="12">
        <f t="shared" si="20"/>
        <v>0</v>
      </c>
      <c r="T411" s="12">
        <f t="shared" si="20"/>
        <v>0</v>
      </c>
      <c r="U411" s="12">
        <f t="shared" si="20"/>
        <v>0</v>
      </c>
      <c r="V411" s="6"/>
      <c r="W411" s="6"/>
      <c r="X411" s="7"/>
    </row>
    <row r="412" spans="1:24" s="41" customFormat="1" ht="18" x14ac:dyDescent="0.25">
      <c r="A412" s="19">
        <v>21</v>
      </c>
      <c r="B412" s="22" t="s">
        <v>404</v>
      </c>
      <c r="C412" s="43" t="s">
        <v>404</v>
      </c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42"/>
      <c r="O412" s="42"/>
      <c r="P412" s="42"/>
      <c r="Q412" s="42"/>
      <c r="R412" s="42"/>
      <c r="S412" s="42"/>
      <c r="T412" s="42"/>
      <c r="U412" s="46"/>
      <c r="V412" s="39"/>
      <c r="W412" s="39"/>
      <c r="X412" s="40"/>
    </row>
    <row r="413" spans="1:24" s="41" customFormat="1" ht="18" x14ac:dyDescent="0.25">
      <c r="A413" s="20"/>
      <c r="B413" s="23"/>
      <c r="C413" s="43" t="s">
        <v>405</v>
      </c>
      <c r="D413" s="42"/>
      <c r="E413" s="42"/>
      <c r="F413" s="42"/>
      <c r="G413" s="42"/>
      <c r="H413" s="42"/>
      <c r="I413" s="42"/>
      <c r="J413" s="42"/>
      <c r="K413" s="42"/>
      <c r="L413" s="42"/>
      <c r="M413" s="42"/>
      <c r="N413" s="42"/>
      <c r="O413" s="42"/>
      <c r="P413" s="42"/>
      <c r="Q413" s="42"/>
      <c r="R413" s="42"/>
      <c r="S413" s="42"/>
      <c r="T413" s="42"/>
      <c r="U413" s="46"/>
      <c r="V413" s="39"/>
      <c r="W413" s="39"/>
      <c r="X413" s="40"/>
    </row>
    <row r="414" spans="1:24" s="8" customFormat="1" ht="18" x14ac:dyDescent="0.25">
      <c r="A414" s="21"/>
      <c r="B414" s="24"/>
      <c r="C414" s="11" t="s">
        <v>23</v>
      </c>
      <c r="D414" s="12">
        <f>SUM(D412:D413)</f>
        <v>0</v>
      </c>
      <c r="E414" s="12">
        <f t="shared" ref="E414:U414" si="21">SUM(E412:E413)</f>
        <v>0</v>
      </c>
      <c r="F414" s="12">
        <f t="shared" si="21"/>
        <v>0</v>
      </c>
      <c r="G414" s="12">
        <f t="shared" si="21"/>
        <v>0</v>
      </c>
      <c r="H414" s="12">
        <f t="shared" si="21"/>
        <v>0</v>
      </c>
      <c r="I414" s="12">
        <f t="shared" si="21"/>
        <v>0</v>
      </c>
      <c r="J414" s="12">
        <f t="shared" si="21"/>
        <v>0</v>
      </c>
      <c r="K414" s="12">
        <f t="shared" si="21"/>
        <v>0</v>
      </c>
      <c r="L414" s="12">
        <f t="shared" si="21"/>
        <v>0</v>
      </c>
      <c r="M414" s="12">
        <f t="shared" si="21"/>
        <v>0</v>
      </c>
      <c r="N414" s="12">
        <f t="shared" si="21"/>
        <v>0</v>
      </c>
      <c r="O414" s="12">
        <f t="shared" si="21"/>
        <v>0</v>
      </c>
      <c r="P414" s="12">
        <f t="shared" si="21"/>
        <v>0</v>
      </c>
      <c r="Q414" s="12">
        <f t="shared" si="21"/>
        <v>0</v>
      </c>
      <c r="R414" s="12">
        <f t="shared" si="21"/>
        <v>0</v>
      </c>
      <c r="S414" s="12">
        <f t="shared" si="21"/>
        <v>0</v>
      </c>
      <c r="T414" s="12">
        <f t="shared" si="21"/>
        <v>0</v>
      </c>
      <c r="U414" s="12">
        <f t="shared" si="21"/>
        <v>0</v>
      </c>
      <c r="V414" s="6"/>
      <c r="W414" s="6"/>
      <c r="X414" s="7"/>
    </row>
    <row r="415" spans="1:24" s="41" customFormat="1" ht="18" x14ac:dyDescent="0.25">
      <c r="A415" s="19">
        <v>22</v>
      </c>
      <c r="B415" s="22" t="s">
        <v>406</v>
      </c>
      <c r="C415" s="43" t="s">
        <v>406</v>
      </c>
      <c r="D415" s="42"/>
      <c r="E415" s="42"/>
      <c r="F415" s="42"/>
      <c r="G415" s="42"/>
      <c r="H415" s="42"/>
      <c r="I415" s="42"/>
      <c r="J415" s="42"/>
      <c r="K415" s="42"/>
      <c r="L415" s="42"/>
      <c r="M415" s="42"/>
      <c r="N415" s="42"/>
      <c r="O415" s="42"/>
      <c r="P415" s="42"/>
      <c r="Q415" s="42"/>
      <c r="R415" s="42"/>
      <c r="S415" s="42"/>
      <c r="T415" s="42"/>
      <c r="U415" s="46"/>
      <c r="V415" s="39"/>
      <c r="W415" s="39"/>
      <c r="X415" s="40"/>
    </row>
    <row r="416" spans="1:24" s="41" customFormat="1" ht="18" x14ac:dyDescent="0.25">
      <c r="A416" s="20"/>
      <c r="B416" s="23"/>
      <c r="C416" s="43" t="s">
        <v>407</v>
      </c>
      <c r="D416" s="42"/>
      <c r="E416" s="42"/>
      <c r="F416" s="42"/>
      <c r="G416" s="42"/>
      <c r="H416" s="42"/>
      <c r="I416" s="42"/>
      <c r="J416" s="42"/>
      <c r="K416" s="42"/>
      <c r="L416" s="42"/>
      <c r="M416" s="42"/>
      <c r="N416" s="42"/>
      <c r="O416" s="42"/>
      <c r="P416" s="42"/>
      <c r="Q416" s="42"/>
      <c r="R416" s="42">
        <v>1</v>
      </c>
      <c r="S416" s="42"/>
      <c r="T416" s="42"/>
      <c r="U416" s="46"/>
      <c r="V416" s="39"/>
      <c r="W416" s="39"/>
      <c r="X416" s="40"/>
    </row>
    <row r="417" spans="1:24" s="8" customFormat="1" ht="18" x14ac:dyDescent="0.25">
      <c r="A417" s="21"/>
      <c r="B417" s="24"/>
      <c r="C417" s="11" t="s">
        <v>23</v>
      </c>
      <c r="D417" s="12">
        <f>SUM(D415:D416)</f>
        <v>0</v>
      </c>
      <c r="E417" s="12">
        <f t="shared" ref="E417:U417" si="22">SUM(E415:E416)</f>
        <v>0</v>
      </c>
      <c r="F417" s="12">
        <f t="shared" si="22"/>
        <v>0</v>
      </c>
      <c r="G417" s="12">
        <f t="shared" si="22"/>
        <v>0</v>
      </c>
      <c r="H417" s="12">
        <f t="shared" si="22"/>
        <v>0</v>
      </c>
      <c r="I417" s="12">
        <f t="shared" si="22"/>
        <v>0</v>
      </c>
      <c r="J417" s="12">
        <f t="shared" si="22"/>
        <v>0</v>
      </c>
      <c r="K417" s="12">
        <f t="shared" si="22"/>
        <v>0</v>
      </c>
      <c r="L417" s="12">
        <f t="shared" si="22"/>
        <v>0</v>
      </c>
      <c r="M417" s="12">
        <f t="shared" si="22"/>
        <v>0</v>
      </c>
      <c r="N417" s="12">
        <f t="shared" si="22"/>
        <v>0</v>
      </c>
      <c r="O417" s="12">
        <f t="shared" si="22"/>
        <v>0</v>
      </c>
      <c r="P417" s="12">
        <f t="shared" si="22"/>
        <v>0</v>
      </c>
      <c r="Q417" s="12">
        <f t="shared" si="22"/>
        <v>0</v>
      </c>
      <c r="R417" s="12">
        <f t="shared" si="22"/>
        <v>1</v>
      </c>
      <c r="S417" s="12">
        <f t="shared" si="22"/>
        <v>0</v>
      </c>
      <c r="T417" s="12">
        <f t="shared" si="22"/>
        <v>0</v>
      </c>
      <c r="U417" s="12">
        <f t="shared" si="22"/>
        <v>0</v>
      </c>
      <c r="V417" s="6"/>
      <c r="W417" s="6"/>
      <c r="X417" s="7"/>
    </row>
    <row r="418" spans="1:24" s="41" customFormat="1" ht="18" x14ac:dyDescent="0.25">
      <c r="A418" s="19">
        <v>23</v>
      </c>
      <c r="B418" s="22" t="s">
        <v>408</v>
      </c>
      <c r="C418" s="43" t="s">
        <v>408</v>
      </c>
      <c r="D418" s="42">
        <v>1</v>
      </c>
      <c r="E418" s="42"/>
      <c r="F418" s="42"/>
      <c r="G418" s="42"/>
      <c r="H418" s="42"/>
      <c r="I418" s="42"/>
      <c r="J418" s="42"/>
      <c r="K418" s="42"/>
      <c r="L418" s="42"/>
      <c r="M418" s="42"/>
      <c r="N418" s="42"/>
      <c r="O418" s="42"/>
      <c r="P418" s="42"/>
      <c r="Q418" s="42"/>
      <c r="R418" s="42"/>
      <c r="S418" s="42"/>
      <c r="T418" s="42"/>
      <c r="U418" s="46"/>
      <c r="V418" s="39"/>
      <c r="W418" s="39"/>
      <c r="X418" s="40"/>
    </row>
    <row r="419" spans="1:24" s="41" customFormat="1" ht="18" x14ac:dyDescent="0.25">
      <c r="A419" s="20"/>
      <c r="B419" s="23"/>
      <c r="C419" s="43" t="s">
        <v>409</v>
      </c>
      <c r="D419" s="42"/>
      <c r="E419" s="42"/>
      <c r="F419" s="42"/>
      <c r="G419" s="42"/>
      <c r="H419" s="42"/>
      <c r="I419" s="42"/>
      <c r="J419" s="42"/>
      <c r="K419" s="42"/>
      <c r="L419" s="42"/>
      <c r="M419" s="42"/>
      <c r="N419" s="42"/>
      <c r="O419" s="42"/>
      <c r="P419" s="42"/>
      <c r="Q419" s="42"/>
      <c r="R419" s="42"/>
      <c r="S419" s="42"/>
      <c r="T419" s="42"/>
      <c r="U419" s="46"/>
      <c r="V419" s="39"/>
      <c r="W419" s="39"/>
      <c r="X419" s="40"/>
    </row>
    <row r="420" spans="1:24" s="8" customFormat="1" ht="18" x14ac:dyDescent="0.25">
      <c r="A420" s="21"/>
      <c r="B420" s="24"/>
      <c r="C420" s="11" t="s">
        <v>23</v>
      </c>
      <c r="D420" s="12">
        <f>SUM(D418:D419)</f>
        <v>1</v>
      </c>
      <c r="E420" s="12">
        <f t="shared" ref="E420:U420" si="23">SUM(E418:E419)</f>
        <v>0</v>
      </c>
      <c r="F420" s="12">
        <f t="shared" si="23"/>
        <v>0</v>
      </c>
      <c r="G420" s="12">
        <f t="shared" si="23"/>
        <v>0</v>
      </c>
      <c r="H420" s="12">
        <f t="shared" si="23"/>
        <v>0</v>
      </c>
      <c r="I420" s="12">
        <f t="shared" si="23"/>
        <v>0</v>
      </c>
      <c r="J420" s="12">
        <f t="shared" si="23"/>
        <v>0</v>
      </c>
      <c r="K420" s="12">
        <f t="shared" si="23"/>
        <v>0</v>
      </c>
      <c r="L420" s="12">
        <f t="shared" si="23"/>
        <v>0</v>
      </c>
      <c r="M420" s="12">
        <f t="shared" si="23"/>
        <v>0</v>
      </c>
      <c r="N420" s="12">
        <f t="shared" si="23"/>
        <v>0</v>
      </c>
      <c r="O420" s="12">
        <f t="shared" si="23"/>
        <v>0</v>
      </c>
      <c r="P420" s="12">
        <f t="shared" si="23"/>
        <v>0</v>
      </c>
      <c r="Q420" s="12">
        <f t="shared" si="23"/>
        <v>0</v>
      </c>
      <c r="R420" s="12">
        <f t="shared" si="23"/>
        <v>0</v>
      </c>
      <c r="S420" s="12">
        <f t="shared" si="23"/>
        <v>0</v>
      </c>
      <c r="T420" s="12">
        <f t="shared" si="23"/>
        <v>0</v>
      </c>
      <c r="U420" s="12">
        <f t="shared" si="23"/>
        <v>0</v>
      </c>
      <c r="V420" s="6"/>
      <c r="W420" s="6"/>
      <c r="X420" s="7"/>
    </row>
    <row r="421" spans="1:24" s="41" customFormat="1" ht="18" x14ac:dyDescent="0.25">
      <c r="A421" s="19">
        <v>24</v>
      </c>
      <c r="B421" s="22" t="s">
        <v>410</v>
      </c>
      <c r="C421" s="43" t="s">
        <v>410</v>
      </c>
      <c r="D421" s="42"/>
      <c r="E421" s="42"/>
      <c r="F421" s="42"/>
      <c r="G421" s="42"/>
      <c r="H421" s="42"/>
      <c r="I421" s="42"/>
      <c r="J421" s="42"/>
      <c r="K421" s="42"/>
      <c r="L421" s="42"/>
      <c r="M421" s="42"/>
      <c r="N421" s="42"/>
      <c r="O421" s="42"/>
      <c r="P421" s="42"/>
      <c r="Q421" s="42"/>
      <c r="R421" s="42"/>
      <c r="S421" s="42"/>
      <c r="T421" s="42"/>
      <c r="U421" s="46"/>
      <c r="V421" s="39"/>
      <c r="W421" s="39"/>
      <c r="X421" s="40"/>
    </row>
    <row r="422" spans="1:24" s="41" customFormat="1" ht="18" x14ac:dyDescent="0.25">
      <c r="A422" s="20"/>
      <c r="B422" s="23"/>
      <c r="C422" s="43" t="s">
        <v>411</v>
      </c>
      <c r="D422" s="42"/>
      <c r="E422" s="42">
        <v>0.75</v>
      </c>
      <c r="F422" s="42"/>
      <c r="G422" s="42"/>
      <c r="H422" s="42"/>
      <c r="I422" s="42"/>
      <c r="J422" s="42"/>
      <c r="K422" s="42"/>
      <c r="L422" s="42"/>
      <c r="M422" s="42"/>
      <c r="N422" s="42"/>
      <c r="O422" s="42"/>
      <c r="P422" s="42"/>
      <c r="Q422" s="42"/>
      <c r="R422" s="42"/>
      <c r="S422" s="42"/>
      <c r="T422" s="42"/>
      <c r="U422" s="46"/>
      <c r="V422" s="39"/>
      <c r="W422" s="39"/>
      <c r="X422" s="40"/>
    </row>
    <row r="423" spans="1:24" s="8" customFormat="1" ht="18" x14ac:dyDescent="0.25">
      <c r="A423" s="21"/>
      <c r="B423" s="24"/>
      <c r="C423" s="11" t="s">
        <v>23</v>
      </c>
      <c r="D423" s="12">
        <f>SUM(D421:D422)</f>
        <v>0</v>
      </c>
      <c r="E423" s="12">
        <f t="shared" ref="E423:U423" si="24">SUM(E421:E422)</f>
        <v>0.75</v>
      </c>
      <c r="F423" s="12">
        <f t="shared" si="24"/>
        <v>0</v>
      </c>
      <c r="G423" s="12">
        <f t="shared" si="24"/>
        <v>0</v>
      </c>
      <c r="H423" s="12">
        <f t="shared" si="24"/>
        <v>0</v>
      </c>
      <c r="I423" s="12">
        <f t="shared" si="24"/>
        <v>0</v>
      </c>
      <c r="J423" s="12">
        <f t="shared" si="24"/>
        <v>0</v>
      </c>
      <c r="K423" s="12">
        <f t="shared" si="24"/>
        <v>0</v>
      </c>
      <c r="L423" s="12">
        <f t="shared" si="24"/>
        <v>0</v>
      </c>
      <c r="M423" s="12">
        <f t="shared" si="24"/>
        <v>0</v>
      </c>
      <c r="N423" s="12">
        <f t="shared" si="24"/>
        <v>0</v>
      </c>
      <c r="O423" s="12">
        <f t="shared" si="24"/>
        <v>0</v>
      </c>
      <c r="P423" s="12">
        <f t="shared" si="24"/>
        <v>0</v>
      </c>
      <c r="Q423" s="12">
        <f t="shared" si="24"/>
        <v>0</v>
      </c>
      <c r="R423" s="12">
        <f t="shared" si="24"/>
        <v>0</v>
      </c>
      <c r="S423" s="12">
        <f t="shared" si="24"/>
        <v>0</v>
      </c>
      <c r="T423" s="12">
        <f t="shared" si="24"/>
        <v>0</v>
      </c>
      <c r="U423" s="12">
        <f t="shared" si="24"/>
        <v>0</v>
      </c>
      <c r="V423" s="6"/>
      <c r="W423" s="6"/>
      <c r="X423" s="7"/>
    </row>
    <row r="424" spans="1:24" s="41" customFormat="1" ht="18" x14ac:dyDescent="0.25">
      <c r="A424" s="19">
        <v>25</v>
      </c>
      <c r="B424" s="22" t="s">
        <v>412</v>
      </c>
      <c r="C424" s="43" t="s">
        <v>412</v>
      </c>
      <c r="D424" s="42"/>
      <c r="E424" s="42"/>
      <c r="F424" s="42"/>
      <c r="G424" s="42"/>
      <c r="H424" s="42"/>
      <c r="I424" s="42"/>
      <c r="J424" s="42"/>
      <c r="K424" s="42"/>
      <c r="L424" s="42"/>
      <c r="M424" s="42"/>
      <c r="N424" s="42"/>
      <c r="O424" s="42"/>
      <c r="P424" s="42"/>
      <c r="Q424" s="42"/>
      <c r="R424" s="42"/>
      <c r="S424" s="42"/>
      <c r="T424" s="42"/>
      <c r="U424" s="46"/>
      <c r="V424" s="39"/>
      <c r="W424" s="39"/>
      <c r="X424" s="40"/>
    </row>
    <row r="425" spans="1:24" s="41" customFormat="1" ht="18" x14ac:dyDescent="0.25">
      <c r="A425" s="20"/>
      <c r="B425" s="23"/>
      <c r="C425" s="43" t="s">
        <v>414</v>
      </c>
      <c r="D425" s="42"/>
      <c r="E425" s="42"/>
      <c r="F425" s="42"/>
      <c r="G425" s="42"/>
      <c r="H425" s="42"/>
      <c r="I425" s="42"/>
      <c r="J425" s="42"/>
      <c r="K425" s="42"/>
      <c r="L425" s="42"/>
      <c r="M425" s="42"/>
      <c r="N425" s="42"/>
      <c r="O425" s="42"/>
      <c r="P425" s="42"/>
      <c r="Q425" s="42"/>
      <c r="R425" s="42"/>
      <c r="S425" s="42"/>
      <c r="T425" s="42"/>
      <c r="U425" s="46"/>
      <c r="V425" s="39"/>
      <c r="W425" s="39"/>
      <c r="X425" s="40"/>
    </row>
    <row r="426" spans="1:24" s="8" customFormat="1" ht="18" x14ac:dyDescent="0.25">
      <c r="A426" s="21"/>
      <c r="B426" s="24"/>
      <c r="C426" s="11" t="s">
        <v>23</v>
      </c>
      <c r="D426" s="12">
        <f>SUM(D424:D425)</f>
        <v>0</v>
      </c>
      <c r="E426" s="12">
        <f t="shared" ref="E426:U426" si="25">SUM(E424:E425)</f>
        <v>0</v>
      </c>
      <c r="F426" s="12">
        <f t="shared" si="25"/>
        <v>0</v>
      </c>
      <c r="G426" s="12">
        <f t="shared" si="25"/>
        <v>0</v>
      </c>
      <c r="H426" s="12">
        <f t="shared" si="25"/>
        <v>0</v>
      </c>
      <c r="I426" s="12">
        <f t="shared" si="25"/>
        <v>0</v>
      </c>
      <c r="J426" s="12">
        <f t="shared" si="25"/>
        <v>0</v>
      </c>
      <c r="K426" s="12">
        <f t="shared" si="25"/>
        <v>0</v>
      </c>
      <c r="L426" s="12">
        <f t="shared" si="25"/>
        <v>0</v>
      </c>
      <c r="M426" s="12">
        <f t="shared" si="25"/>
        <v>0</v>
      </c>
      <c r="N426" s="12">
        <f t="shared" si="25"/>
        <v>0</v>
      </c>
      <c r="O426" s="12">
        <f t="shared" si="25"/>
        <v>0</v>
      </c>
      <c r="P426" s="12">
        <f t="shared" si="25"/>
        <v>0</v>
      </c>
      <c r="Q426" s="12">
        <f t="shared" si="25"/>
        <v>0</v>
      </c>
      <c r="R426" s="12">
        <f t="shared" si="25"/>
        <v>0</v>
      </c>
      <c r="S426" s="12">
        <f t="shared" si="25"/>
        <v>0</v>
      </c>
      <c r="T426" s="12">
        <f t="shared" si="25"/>
        <v>0</v>
      </c>
      <c r="U426" s="12">
        <f t="shared" si="25"/>
        <v>0</v>
      </c>
      <c r="V426" s="6"/>
      <c r="W426" s="6"/>
      <c r="X426" s="7"/>
    </row>
    <row r="427" spans="1:24" s="41" customFormat="1" ht="18" x14ac:dyDescent="0.25">
      <c r="A427" s="19">
        <v>26</v>
      </c>
      <c r="B427" s="22" t="s">
        <v>413</v>
      </c>
      <c r="C427" s="43" t="s">
        <v>413</v>
      </c>
      <c r="D427" s="42"/>
      <c r="E427" s="42"/>
      <c r="F427" s="42"/>
      <c r="G427" s="42"/>
      <c r="H427" s="42"/>
      <c r="I427" s="42"/>
      <c r="J427" s="42"/>
      <c r="K427" s="42"/>
      <c r="L427" s="42"/>
      <c r="M427" s="42"/>
      <c r="N427" s="42"/>
      <c r="O427" s="42"/>
      <c r="P427" s="42"/>
      <c r="Q427" s="42"/>
      <c r="R427" s="42"/>
      <c r="S427" s="42"/>
      <c r="T427" s="42"/>
      <c r="U427" s="46"/>
      <c r="V427" s="39"/>
      <c r="W427" s="39"/>
      <c r="X427" s="40"/>
    </row>
    <row r="428" spans="1:24" s="41" customFormat="1" ht="18" x14ac:dyDescent="0.25">
      <c r="A428" s="20"/>
      <c r="B428" s="23"/>
      <c r="C428" s="43" t="s">
        <v>415</v>
      </c>
      <c r="D428" s="42"/>
      <c r="E428" s="42"/>
      <c r="F428" s="42"/>
      <c r="G428" s="42"/>
      <c r="H428" s="42"/>
      <c r="I428" s="42"/>
      <c r="J428" s="42"/>
      <c r="K428" s="42"/>
      <c r="L428" s="42"/>
      <c r="M428" s="42"/>
      <c r="N428" s="42"/>
      <c r="O428" s="42"/>
      <c r="P428" s="42"/>
      <c r="Q428" s="42"/>
      <c r="R428" s="42"/>
      <c r="S428" s="42"/>
      <c r="T428" s="42"/>
      <c r="U428" s="46"/>
      <c r="V428" s="39"/>
      <c r="W428" s="39"/>
      <c r="X428" s="40"/>
    </row>
    <row r="429" spans="1:24" s="8" customFormat="1" ht="18" x14ac:dyDescent="0.25">
      <c r="A429" s="21"/>
      <c r="B429" s="24"/>
      <c r="C429" s="11" t="s">
        <v>23</v>
      </c>
      <c r="D429" s="12">
        <f>SUM(D427:D428)</f>
        <v>0</v>
      </c>
      <c r="E429" s="12">
        <f t="shared" ref="E429:U429" si="26">SUM(E427:E428)</f>
        <v>0</v>
      </c>
      <c r="F429" s="12">
        <f t="shared" si="26"/>
        <v>0</v>
      </c>
      <c r="G429" s="12">
        <f t="shared" si="26"/>
        <v>0</v>
      </c>
      <c r="H429" s="12">
        <f t="shared" si="26"/>
        <v>0</v>
      </c>
      <c r="I429" s="12">
        <f t="shared" si="26"/>
        <v>0</v>
      </c>
      <c r="J429" s="12">
        <f t="shared" si="26"/>
        <v>0</v>
      </c>
      <c r="K429" s="12">
        <f t="shared" si="26"/>
        <v>0</v>
      </c>
      <c r="L429" s="12">
        <f t="shared" si="26"/>
        <v>0</v>
      </c>
      <c r="M429" s="12">
        <f t="shared" si="26"/>
        <v>0</v>
      </c>
      <c r="N429" s="12">
        <f t="shared" si="26"/>
        <v>0</v>
      </c>
      <c r="O429" s="12">
        <f t="shared" si="26"/>
        <v>0</v>
      </c>
      <c r="P429" s="12">
        <f t="shared" si="26"/>
        <v>0</v>
      </c>
      <c r="Q429" s="12">
        <f t="shared" si="26"/>
        <v>0</v>
      </c>
      <c r="R429" s="12">
        <f t="shared" si="26"/>
        <v>0</v>
      </c>
      <c r="S429" s="12">
        <f t="shared" si="26"/>
        <v>0</v>
      </c>
      <c r="T429" s="12">
        <f t="shared" si="26"/>
        <v>0</v>
      </c>
      <c r="U429" s="12">
        <f t="shared" si="26"/>
        <v>0</v>
      </c>
      <c r="V429" s="6"/>
      <c r="W429" s="6"/>
      <c r="X429" s="7"/>
    </row>
    <row r="430" spans="1:24" s="41" customFormat="1" ht="18" x14ac:dyDescent="0.25">
      <c r="A430" s="19">
        <v>27</v>
      </c>
      <c r="B430" s="22" t="s">
        <v>416</v>
      </c>
      <c r="C430" s="43" t="s">
        <v>416</v>
      </c>
      <c r="D430" s="42"/>
      <c r="E430" s="42"/>
      <c r="F430" s="42"/>
      <c r="G430" s="42"/>
      <c r="H430" s="42"/>
      <c r="I430" s="42"/>
      <c r="J430" s="42"/>
      <c r="K430" s="42"/>
      <c r="L430" s="42"/>
      <c r="M430" s="42"/>
      <c r="N430" s="42"/>
      <c r="O430" s="42"/>
      <c r="P430" s="42"/>
      <c r="Q430" s="42"/>
      <c r="R430" s="42"/>
      <c r="S430" s="42"/>
      <c r="T430" s="42">
        <v>1</v>
      </c>
      <c r="U430" s="46"/>
      <c r="V430" s="39"/>
      <c r="W430" s="39"/>
      <c r="X430" s="40"/>
    </row>
    <row r="431" spans="1:24" s="41" customFormat="1" ht="18" x14ac:dyDescent="0.25">
      <c r="A431" s="20"/>
      <c r="B431" s="23"/>
      <c r="C431" s="43" t="s">
        <v>417</v>
      </c>
      <c r="D431" s="42"/>
      <c r="E431" s="42"/>
      <c r="F431" s="42"/>
      <c r="G431" s="42"/>
      <c r="H431" s="42"/>
      <c r="I431" s="42"/>
      <c r="J431" s="42"/>
      <c r="K431" s="42"/>
      <c r="L431" s="42"/>
      <c r="M431" s="42"/>
      <c r="N431" s="42"/>
      <c r="O431" s="42"/>
      <c r="P431" s="42"/>
      <c r="Q431" s="42"/>
      <c r="R431" s="42"/>
      <c r="S431" s="42"/>
      <c r="T431" s="42"/>
      <c r="U431" s="46"/>
      <c r="V431" s="39"/>
      <c r="W431" s="39"/>
      <c r="X431" s="40"/>
    </row>
    <row r="432" spans="1:24" s="8" customFormat="1" ht="18" x14ac:dyDescent="0.25">
      <c r="A432" s="21"/>
      <c r="B432" s="24"/>
      <c r="C432" s="11" t="s">
        <v>23</v>
      </c>
      <c r="D432" s="12">
        <f>SUM(D430:D431)</f>
        <v>0</v>
      </c>
      <c r="E432" s="12">
        <f t="shared" ref="E432:U432" si="27">SUM(E430:E431)</f>
        <v>0</v>
      </c>
      <c r="F432" s="12">
        <f t="shared" si="27"/>
        <v>0</v>
      </c>
      <c r="G432" s="12">
        <f t="shared" si="27"/>
        <v>0</v>
      </c>
      <c r="H432" s="12">
        <f t="shared" si="27"/>
        <v>0</v>
      </c>
      <c r="I432" s="12">
        <f t="shared" si="27"/>
        <v>0</v>
      </c>
      <c r="J432" s="12">
        <f t="shared" si="27"/>
        <v>0</v>
      </c>
      <c r="K432" s="12">
        <f t="shared" si="27"/>
        <v>0</v>
      </c>
      <c r="L432" s="12">
        <f t="shared" si="27"/>
        <v>0</v>
      </c>
      <c r="M432" s="12">
        <f t="shared" si="27"/>
        <v>0</v>
      </c>
      <c r="N432" s="12">
        <f t="shared" si="27"/>
        <v>0</v>
      </c>
      <c r="O432" s="12">
        <f t="shared" si="27"/>
        <v>0</v>
      </c>
      <c r="P432" s="12">
        <f t="shared" si="27"/>
        <v>0</v>
      </c>
      <c r="Q432" s="12">
        <f t="shared" si="27"/>
        <v>0</v>
      </c>
      <c r="R432" s="12">
        <f t="shared" si="27"/>
        <v>0</v>
      </c>
      <c r="S432" s="12">
        <f t="shared" si="27"/>
        <v>0</v>
      </c>
      <c r="T432" s="12">
        <f t="shared" si="27"/>
        <v>1</v>
      </c>
      <c r="U432" s="12">
        <f t="shared" si="27"/>
        <v>0</v>
      </c>
      <c r="V432" s="6"/>
      <c r="W432" s="6"/>
      <c r="X432" s="7"/>
    </row>
    <row r="433" spans="1:24" s="41" customFormat="1" ht="18" x14ac:dyDescent="0.25">
      <c r="A433" s="19">
        <v>28</v>
      </c>
      <c r="B433" s="22" t="s">
        <v>418</v>
      </c>
      <c r="C433" s="43" t="s">
        <v>418</v>
      </c>
      <c r="D433" s="42"/>
      <c r="E433" s="42"/>
      <c r="F433" s="42"/>
      <c r="G433" s="42"/>
      <c r="H433" s="42"/>
      <c r="I433" s="42"/>
      <c r="J433" s="42"/>
      <c r="K433" s="42"/>
      <c r="L433" s="42"/>
      <c r="M433" s="42"/>
      <c r="N433" s="42"/>
      <c r="O433" s="42"/>
      <c r="P433" s="42"/>
      <c r="Q433" s="42"/>
      <c r="R433" s="42"/>
      <c r="S433" s="42"/>
      <c r="T433" s="42"/>
      <c r="U433" s="46"/>
      <c r="V433" s="39"/>
      <c r="W433" s="39"/>
      <c r="X433" s="40"/>
    </row>
    <row r="434" spans="1:24" s="41" customFormat="1" ht="18" x14ac:dyDescent="0.25">
      <c r="A434" s="20"/>
      <c r="B434" s="23"/>
      <c r="C434" s="43" t="s">
        <v>419</v>
      </c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42"/>
      <c r="O434" s="42"/>
      <c r="P434" s="42"/>
      <c r="Q434" s="42"/>
      <c r="R434" s="42"/>
      <c r="S434" s="42"/>
      <c r="T434" s="42"/>
      <c r="U434" s="46"/>
      <c r="V434" s="39"/>
      <c r="W434" s="39"/>
      <c r="X434" s="40"/>
    </row>
    <row r="435" spans="1:24" s="8" customFormat="1" ht="18" x14ac:dyDescent="0.25">
      <c r="A435" s="21"/>
      <c r="B435" s="24"/>
      <c r="C435" s="11" t="s">
        <v>23</v>
      </c>
      <c r="D435" s="12">
        <f>SUM(D433:D434)</f>
        <v>0</v>
      </c>
      <c r="E435" s="12">
        <f t="shared" ref="E435:U435" si="28">SUM(E433:E434)</f>
        <v>0</v>
      </c>
      <c r="F435" s="12">
        <f t="shared" si="28"/>
        <v>0</v>
      </c>
      <c r="G435" s="12">
        <f t="shared" si="28"/>
        <v>0</v>
      </c>
      <c r="H435" s="12">
        <f t="shared" si="28"/>
        <v>0</v>
      </c>
      <c r="I435" s="12">
        <f t="shared" si="28"/>
        <v>0</v>
      </c>
      <c r="J435" s="12">
        <f t="shared" si="28"/>
        <v>0</v>
      </c>
      <c r="K435" s="12">
        <f t="shared" si="28"/>
        <v>0</v>
      </c>
      <c r="L435" s="12">
        <f t="shared" si="28"/>
        <v>0</v>
      </c>
      <c r="M435" s="12">
        <f t="shared" si="28"/>
        <v>0</v>
      </c>
      <c r="N435" s="12">
        <f t="shared" si="28"/>
        <v>0</v>
      </c>
      <c r="O435" s="12">
        <f t="shared" si="28"/>
        <v>0</v>
      </c>
      <c r="P435" s="12">
        <f t="shared" si="28"/>
        <v>0</v>
      </c>
      <c r="Q435" s="12">
        <f t="shared" si="28"/>
        <v>0</v>
      </c>
      <c r="R435" s="12">
        <f t="shared" si="28"/>
        <v>0</v>
      </c>
      <c r="S435" s="12">
        <f t="shared" si="28"/>
        <v>0</v>
      </c>
      <c r="T435" s="12">
        <f t="shared" si="28"/>
        <v>0</v>
      </c>
      <c r="U435" s="12">
        <f t="shared" si="28"/>
        <v>0</v>
      </c>
      <c r="V435" s="6"/>
      <c r="W435" s="6"/>
      <c r="X435" s="7"/>
    </row>
    <row r="436" spans="1:24" ht="47.25" customHeight="1" x14ac:dyDescent="0.25">
      <c r="A436" s="36" t="s">
        <v>420</v>
      </c>
      <c r="B436" s="37"/>
      <c r="C436" s="38"/>
      <c r="D436" s="9">
        <f>+D33+D63+D90+D116+D137+D159+D193+D214+D242+D274+D306+D327+D366+D386+D393+D396+D399+D402+D405+D408+D411+D414+D417+D420+D423+D426+D429+D432+D435</f>
        <v>11</v>
      </c>
      <c r="E436" s="9">
        <f t="shared" ref="E436:U436" si="29">+E33+E63+E90+E116+E137+E159+E193+E214+E242+E274+E306+E327+E366+E386+E393+E396+E399+E402+E405+E408+E411+E414+E417+E420+E423+E426+E429+E432+E435</f>
        <v>81</v>
      </c>
      <c r="F436" s="9">
        <f t="shared" si="29"/>
        <v>0</v>
      </c>
      <c r="G436" s="9">
        <f t="shared" si="29"/>
        <v>0</v>
      </c>
      <c r="H436" s="9">
        <f t="shared" si="29"/>
        <v>1</v>
      </c>
      <c r="I436" s="9">
        <f t="shared" si="29"/>
        <v>0</v>
      </c>
      <c r="J436" s="9">
        <f t="shared" si="29"/>
        <v>0</v>
      </c>
      <c r="K436" s="9">
        <f t="shared" si="29"/>
        <v>1</v>
      </c>
      <c r="L436" s="9">
        <f t="shared" si="29"/>
        <v>0</v>
      </c>
      <c r="M436" s="9">
        <f t="shared" si="29"/>
        <v>0</v>
      </c>
      <c r="N436" s="9">
        <f t="shared" si="29"/>
        <v>0</v>
      </c>
      <c r="O436" s="9">
        <f t="shared" si="29"/>
        <v>0</v>
      </c>
      <c r="P436" s="9">
        <f t="shared" si="29"/>
        <v>7</v>
      </c>
      <c r="Q436" s="9">
        <f t="shared" si="29"/>
        <v>0</v>
      </c>
      <c r="R436" s="9">
        <f t="shared" si="29"/>
        <v>15</v>
      </c>
      <c r="S436" s="9">
        <f t="shared" si="29"/>
        <v>17</v>
      </c>
      <c r="T436" s="9">
        <f t="shared" si="29"/>
        <v>1</v>
      </c>
      <c r="U436" s="9">
        <f t="shared" si="29"/>
        <v>0</v>
      </c>
    </row>
    <row r="437" spans="1:24" ht="18" x14ac:dyDescent="0.25">
      <c r="A437" s="36" t="s">
        <v>428</v>
      </c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8"/>
    </row>
    <row r="439" spans="1:24" ht="23.25" x14ac:dyDescent="0.35">
      <c r="D439" s="13">
        <f>+D436+E436+F436+G436+H436+I436+J436+K436+L436+M436+N436+O436+P436+Q436+R436+S436+T436+U436</f>
        <v>134</v>
      </c>
    </row>
  </sheetData>
  <mergeCells count="77">
    <mergeCell ref="A307:A327"/>
    <mergeCell ref="B328:B366"/>
    <mergeCell ref="A328:A366"/>
    <mergeCell ref="A117:A137"/>
    <mergeCell ref="A138:A159"/>
    <mergeCell ref="B138:B159"/>
    <mergeCell ref="A436:C436"/>
    <mergeCell ref="A437:U437"/>
    <mergeCell ref="B160:B193"/>
    <mergeCell ref="A160:A193"/>
    <mergeCell ref="B194:B214"/>
    <mergeCell ref="A194:A214"/>
    <mergeCell ref="B215:B242"/>
    <mergeCell ref="A215:A242"/>
    <mergeCell ref="A397:A399"/>
    <mergeCell ref="B397:B399"/>
    <mergeCell ref="A400:A402"/>
    <mergeCell ref="B400:B402"/>
    <mergeCell ref="B307:B327"/>
    <mergeCell ref="B367:B386"/>
    <mergeCell ref="A367:A386"/>
    <mergeCell ref="B387:B393"/>
    <mergeCell ref="A1:U1"/>
    <mergeCell ref="A3:A5"/>
    <mergeCell ref="P4:P5"/>
    <mergeCell ref="Q4:Q5"/>
    <mergeCell ref="S4:S5"/>
    <mergeCell ref="C3:C5"/>
    <mergeCell ref="T4:T5"/>
    <mergeCell ref="U4:U5"/>
    <mergeCell ref="F4:K4"/>
    <mergeCell ref="L4:O4"/>
    <mergeCell ref="R4:R5"/>
    <mergeCell ref="D3:R3"/>
    <mergeCell ref="S3:U3"/>
    <mergeCell ref="A2:U2"/>
    <mergeCell ref="A6:A33"/>
    <mergeCell ref="A275:A306"/>
    <mergeCell ref="B275:B306"/>
    <mergeCell ref="D4:D5"/>
    <mergeCell ref="E4:E5"/>
    <mergeCell ref="B3:B5"/>
    <mergeCell ref="B6:B33"/>
    <mergeCell ref="B34:B63"/>
    <mergeCell ref="A34:A63"/>
    <mergeCell ref="B64:B90"/>
    <mergeCell ref="A64:A90"/>
    <mergeCell ref="B91:B116"/>
    <mergeCell ref="B243:B274"/>
    <mergeCell ref="A243:A274"/>
    <mergeCell ref="A91:A116"/>
    <mergeCell ref="B117:B137"/>
    <mergeCell ref="A387:A393"/>
    <mergeCell ref="B394:B396"/>
    <mergeCell ref="A394:A396"/>
    <mergeCell ref="A403:A405"/>
    <mergeCell ref="B403:B405"/>
    <mergeCell ref="A406:A408"/>
    <mergeCell ref="B406:B408"/>
    <mergeCell ref="A409:A411"/>
    <mergeCell ref="B409:B411"/>
    <mergeCell ref="A412:A414"/>
    <mergeCell ref="B412:B414"/>
    <mergeCell ref="A415:A417"/>
    <mergeCell ref="B415:B417"/>
    <mergeCell ref="A418:A420"/>
    <mergeCell ref="B418:B420"/>
    <mergeCell ref="A430:A432"/>
    <mergeCell ref="B430:B432"/>
    <mergeCell ref="A433:A435"/>
    <mergeCell ref="B433:B435"/>
    <mergeCell ref="A421:A423"/>
    <mergeCell ref="B421:B423"/>
    <mergeCell ref="A424:A426"/>
    <mergeCell ref="B424:B426"/>
    <mergeCell ref="A427:A429"/>
    <mergeCell ref="B427:B429"/>
  </mergeCells>
  <pageMargins left="0.70866141732283472" right="0.70866141732283472" top="0.74803149606299213" bottom="0.74803149606299213" header="0.31496062992125984" footer="0.31496062992125984"/>
  <pageSetup paperSize="9" scale="43" fitToHeight="0" orientation="landscape" blackAndWhite="1" r:id="rId1"/>
  <rowBreaks count="4" manualBreakCount="4">
    <brk id="74" max="20" man="1"/>
    <brk id="105" max="20" man="1"/>
    <brk id="158" max="20" man="1"/>
    <brk id="212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2024-08-27T05:48:10Z</dcterms:modified>
</cp:coreProperties>
</file>