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5251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<sst xmlns="http://schemas.openxmlformats.org/spreadsheetml/2006/main" count="488" uniqueCount="428">
  <si>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</si>
  <si>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</si>
  <si>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</si>
  <si>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</si>
  <si>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</si>
  <si>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</si>
  <si>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</si>
  <si>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</si>
  <si>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</si>
  <si>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</si>
  <si>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</si>
  <si>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</si>
  <si>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</si>
  <si>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</si>
  <si>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</si>
  <si>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</si>
  <si>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</si>
  <si>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</si>
  <si>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</si>
  <si>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</si>
  <si>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</si>
  <si>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</si>
  <si>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</si>
  <si>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</si>
  <si>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</si>
  <si>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</si>
  <si>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</si>
  <si>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</si>
  <si>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</si>
  <si>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</si>
  <si>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</si>
  <si>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</si>
  <si>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</si>
  <si>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</si>
  <si>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</si>
  <si>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</si>
  <si>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</si>
  <si>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</si>
  <si>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</si>
  <si>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</si>
  <si>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</si>
  <si>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</si>
  <si>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</si>
  <si>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</si>
  <si>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</si>
  <si>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</si>
  <si>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</si>
  <si>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</si>
  <si>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</si>
  <si>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</si>
  <si>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</si>
  <si>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</si>
  <si>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</si>
  <si>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</si>
  <si>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</si>
  <si>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</si>
  <si>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</si>
  <si>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</si>
  <si>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</si>
  <si>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</si>
  <si>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</si>
  <si>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</si>
  <si>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</si>
  <si>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</si>
  <si>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</si>
  <si>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</si>
  <si>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</si>
  <si>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</si>
  <si>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</si>
  <si>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</si>
  <si>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</si>
  <si>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</si>
  <si>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</si>
  <si>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</si>
  <si>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</si>
  <si>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</si>
  <si>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</si>
  <si>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</si>
  <si>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</si>
  <si>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</si>
  <si>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</si>
  <si>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</si>
  <si>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</si>
  <si>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</si>
  <si>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</si>
  <si>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</si>
  <si>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</si>
  <si>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</si>
  <si>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</si>
  <si>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</si>
  <si>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</si>
  <si>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</si>
  <si>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</si>
  <si>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</si>
  <si>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</si>
  <si>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</si>
  <si>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</si>
  <si>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</si>
  <si>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</si>
  <si>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</si>
  <si>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</si>
  <si>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</si>
  <si>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</si>
  <si>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</si>
  <si>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</si>
  <si>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</si>
  <si>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</si>
  <si>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</si>
  <si>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</si>
  <si>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</si>
  <si>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</si>
  <si>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</si>
  <si>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</si>
  <si>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</si>
  <si>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</si>
  <si>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</si>
  <si>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</si>
  <si>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</si>
  <si>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</si>
  <si>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</si>
  <si>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</si>
  <si>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</si>
  <si>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</si>
  <si>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</si>
  <si>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</si>
  <si>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</si>
  <si>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</si>
  <si>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</si>
  <si>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</si>
  <si>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</si>
  <si>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</si>
  <si>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</si>
  <si>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</si>
  <si>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</si>
  <si>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</si>
  <si>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</si>
  <si>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</si>
  <si>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</si>
  <si>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</si>
  <si>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</si>
  <si>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</si>
  <si>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</si>
  <si>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</si>
  <si>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</si>
  <si>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</si>
  <si>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</si>
  <si>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</si>
  <si>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</si>
  <si>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</si>
  <si>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</si>
  <si>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</si>
  <si>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</si>
  <si>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Пахтакор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</si>
  <si>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</si>
  <si>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</si>
  <si>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</si>
  <si>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Фориш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</si>
  <si>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</si>
  <si>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</si>
  <si>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</si>
  <si>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</si>
  <si>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</si>
  <si>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</si>
  <si>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</si>
  <si>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</si>
  <si>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</si>
  <si>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</si>
  <si>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</si>
  <si>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</si>
  <si>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</si>
  <si>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</si>
  <si>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</si>
  <si>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</si>
  <si>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</si>
  <si>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</si>
  <si>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</si>
  <si>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</si>
  <si>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</si>
  <si>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</si>
  <si>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</si>
  <si>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</si>
  <si>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</si>
  <si>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</si>
  <si>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</si>
  <si>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</si>
  <si>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</si>
  <si>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</si>
  <si>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</si>
  <si>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</si>
  <si>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</si>
  <si>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</si>
  <si>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</si>
  <si>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</si>
  <si>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</si>
  <si>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</si>
  <si>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</si>
  <si>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</si>
  <si>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</si>
  <si>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</si>
  <si>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</si>
  <si>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</si>
  <si>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</si>
  <si>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</si>
  <si>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</si>
  <si>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</si>
  <si>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</si>
  <si>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</si>
  <si>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</si>
  <si>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</si>
  <si>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</si>
  <si>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</si>
  <si>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</si>
  <si>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</si>
  <si>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</si>
  <si>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</si>
  <si>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</si>
  <si>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</si>
  <si>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</si>
  <si>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</si>
  <si>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</si>
  <si>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</si>
  <si>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</si>
  <si>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</si>
  <si>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</si>
  <si>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</si>
  <si>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</si>
  <si>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</si>
  <si>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</si>
  <si>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</si>
  <si>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</si>
  <si>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</si>
  <si>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</si>
  <si>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</si>
  <si>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</si>
  <si>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</si>
  <si>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</si>
  <si>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</si>
  <si>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</si>
  <si>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</si>
  <si>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</si>
  <si>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</si>
  <si>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</si>
  <si>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</si>
  <si>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</si>
  <si>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</si>
  <si>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</si>
  <si>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</si>
  <si>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</si>
  <si>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</si>
  <si>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</si>
  <si>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</si>
  <si>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</si>
  <si>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</si>
  <si>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</si>
  <si>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</si>
  <si>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</si>
  <si>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</si>
  <si>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</si>
  <si>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</si>
  <si>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</si>
  <si>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</si>
  <si>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</si>
  <si>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</si>
  <si>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</si>
  <si>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</si>
  <si>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</si>
  <si>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</si>
  <si>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</si>
  <si>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</si>
  <si>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</si>
  <si>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</si>
  <si>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</si>
  <si>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</si>
  <si>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</si>
  <si>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</si>
  <si>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</si>
  <si>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</si>
  <si>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</si>
  <si>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</si>
  <si>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</si>
  <si>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</si>
  <si>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</si>
  <si>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</si>
  <si>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</si>
  <si>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</si>
  <si>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</si>
  <si>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</si>
  <si>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</si>
  <si>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</si>
  <si>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</si>
  <si>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</si>
  <si>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</si>
  <si>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</si>
  <si>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</si>
  <si>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</si>
  <si>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</si>
  <si>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</si>
  <si>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</si>
  <si>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</si>
  <si>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</si>
  <si>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</si>
  <si>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</si>
  <si>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</si>
  <si>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</si>
  <si>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</si>
  <si>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</si>
  <si>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</si>
  <si>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</si>
  <si>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</si>
  <si>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</si>
  <si>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</si>
  <si>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</si>
  <si>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</si>
  <si>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</si>
  <si>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</si>
  <si>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</si>
  <si>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</si>
  <si>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</si>
  <si>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</si>
  <si>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</si>
  <si>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</si>
  <si>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</si>
  <si>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</si>
  <si>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</si>
  <si>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</si>
  <si>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</si>
  <si>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</si>
  <si>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</si>
  <si>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</si>
  <si>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</si>
  <si>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</si>
  <si>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</si>
  <si>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</si>
  <si>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</si>
  <si>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</si>
  <si>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</si>
  <si>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</si>
  <si>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</si>
  <si>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</si>
  <si>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</si>
  <si>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</si>
  <si>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</si>
  <si>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</si>
  <si>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</si>
  <si>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</si>
  <si>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</si>
  <si>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</si>
  <si>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</si>
  <si>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</si>
  <si>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</si>
  <si>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</si>
  <si>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</si>
  <si>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</si>
  <si>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</si>
  <si>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</si>
  <si>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</si>
  <si>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</si>
  <si>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</si>
  <si>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</si>
  <si>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</si>
  <si>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</si>
  <si>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</si>
  <si>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</si>
  <si>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</si>
  <si>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</si>
  <si>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</si>
  <si>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</si>
  <si>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</si>
  <si>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</si>
  <si>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</si>
  <si>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</si>
  <si>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</si>
  <si>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</si>
  <si>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</si>
  <si>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</si>
  <si>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</si>
  <si>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</si>
  <si>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</si>
  <si>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</si>
  <si>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</si>
  <si>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</si>
  <si>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</si>
  <si>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</si>
  <si>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</si>
  <si>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</si>
  <si>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</si>
  <si>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</si>
  <si>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</si>
  <si>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</si>
  <si>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</si>
  <si>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</si>
  <si>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</si>
  <si>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</si>
  <si>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</si>
  <si>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</si>
  <si>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</si>
  <si>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</si>
  <si>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</si>
  <si>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</si>
  <si>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</si>
  <si>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</si>
  <si>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</si>
  <si>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</si>
  <si>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</si>
  <si>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</si>
  <si>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</si>
  <si>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</si>
  <si>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</si>
  <si>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</si>
  <si>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</si>
  <si>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</si>
  <si>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</si>
  <si>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</si>
  <si>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</si>
  <si>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</si>
  <si>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</si>
  <si>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</si>
  <si>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</si>
  <si>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</si>
  <si>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</si>
  <si>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</si>
  <si>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</si>
  <si>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</si>
  <si>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</si>
  <si>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</si>
  <si>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</si>
  <si>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29.01.2024 йил ҳолатига</t>
  </si>
  <si>
    <t>Суд тизимидаги жами вакант  иш ўринлари 90,75 тани ташкил этади.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</si>
</sst>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4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12" fillId="0" borderId="1" xfId="0" applyFont="1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2" xfId="0" applyFill="1" applyBorder="1"/>
    <xf numFmtId="0" fontId="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6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60" zoomScaleNormal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5"/>
  <cols>
    <col min="1" max="1" width="9.140625" style="1" customWidth="1"/>
    <col min="2" max="2" width="48.7109375" style="1" bestFit="1" customWidth="1"/>
    <col min="3" max="3" width="80" style="1" bestFit="1" customWidth="1"/>
    <col min="4" max="4" width="11.285156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 x14ac:dyDescent="0.25">
      <c r="A1" s="38" t="s">
        <v>28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24" ht="37.5" customHeight="1" x14ac:dyDescent="0.25">
      <c r="A2" s="45" t="s">
        <v>426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</row>
    <row r="3" spans="1:24" ht="18.75" customHeight="1" x14ac:dyDescent="0.25">
      <c r="A3" s="39" t="s">
        <v>0</v>
      </c>
      <c r="B3" s="39" t="s">
        <v>21</v>
      </c>
      <c r="C3" s="39" t="s">
        <v>22</v>
      </c>
      <c r="D3" s="43" t="s">
        <v>20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4" t="s">
        <v>2</v>
      </c>
      <c r="T3" s="44"/>
      <c r="U3" s="44"/>
    </row>
    <row r="4" spans="1:24" ht="18.75" customHeight="1" x14ac:dyDescent="0.25">
      <c r="A4" s="39"/>
      <c r="B4" s="39"/>
      <c r="C4" s="39"/>
      <c r="D4" s="40" t="s">
        <v>3</v>
      </c>
      <c r="E4" s="40" t="s">
        <v>4</v>
      </c>
      <c r="F4" s="41" t="s">
        <v>5</v>
      </c>
      <c r="G4" s="41"/>
      <c r="H4" s="41"/>
      <c r="I4" s="41"/>
      <c r="J4" s="41"/>
      <c r="K4" s="41"/>
      <c r="L4" s="42" t="s">
        <v>6</v>
      </c>
      <c r="M4" s="42"/>
      <c r="N4" s="42"/>
      <c r="O4" s="42"/>
      <c r="P4" s="40" t="s">
        <v>7</v>
      </c>
      <c r="Q4" s="40" t="s">
        <v>8</v>
      </c>
      <c r="R4" s="40" t="s">
        <v>9</v>
      </c>
      <c r="S4" s="40" t="s">
        <v>10</v>
      </c>
      <c r="T4" s="40" t="s">
        <v>11</v>
      </c>
      <c r="U4" s="40" t="s">
        <v>12</v>
      </c>
    </row>
    <row r="5" spans="1:24" ht="162.75" x14ac:dyDescent="0.25">
      <c r="A5" s="39"/>
      <c r="B5" s="39"/>
      <c r="C5" s="39"/>
      <c r="D5" s="40"/>
      <c r="E5" s="40"/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13</v>
      </c>
      <c r="M5" s="5" t="s">
        <v>19</v>
      </c>
      <c r="N5" s="5" t="s">
        <v>15</v>
      </c>
      <c r="O5" s="5" t="s">
        <v>18</v>
      </c>
      <c r="P5" s="40"/>
      <c r="Q5" s="40"/>
      <c r="R5" s="40"/>
      <c r="S5" s="40"/>
      <c r="T5" s="40"/>
      <c r="U5" s="40"/>
    </row>
    <row r="6" spans="1:24" s="8" customFormat="1" ht="18" x14ac:dyDescent="0.25">
      <c r="A6" s="29">
        <v>1</v>
      </c>
      <c r="B6" s="29" t="s">
        <v>1</v>
      </c>
      <c r="C6" s="12" t="s">
        <v>1</v>
      </c>
      <c r="D6" s="9">
        <v>1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6"/>
      <c r="W6" s="6"/>
      <c r="X6" s="7"/>
    </row>
    <row r="7" spans="1:24" s="8" customFormat="1" ht="18" x14ac:dyDescent="0.25">
      <c r="A7" s="30"/>
      <c r="B7" s="30"/>
      <c r="C7" s="12" t="s">
        <v>62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6"/>
      <c r="W7" s="6"/>
      <c r="X7" s="7"/>
    </row>
    <row r="8" spans="1:24" s="8" customFormat="1" ht="18" x14ac:dyDescent="0.25">
      <c r="A8" s="30"/>
      <c r="B8" s="30"/>
      <c r="C8" s="12" t="s">
        <v>63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6"/>
      <c r="W8" s="6"/>
      <c r="X8" s="7"/>
    </row>
    <row r="9" spans="1:24" s="8" customFormat="1" ht="18" x14ac:dyDescent="0.25">
      <c r="A9" s="30"/>
      <c r="B9" s="30"/>
      <c r="C9" s="12" t="s">
        <v>64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6"/>
      <c r="W9" s="6"/>
      <c r="X9" s="7"/>
    </row>
    <row r="10" spans="1:24" s="8" customFormat="1" ht="18" x14ac:dyDescent="0.25">
      <c r="A10" s="30"/>
      <c r="B10" s="30"/>
      <c r="C10" s="12" t="s">
        <v>38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6"/>
      <c r="W10" s="6"/>
      <c r="X10" s="7"/>
    </row>
    <row r="11" spans="1:24" s="8" customFormat="1" ht="18" x14ac:dyDescent="0.25">
      <c r="A11" s="30"/>
      <c r="B11" s="30"/>
      <c r="C11" s="12" t="s">
        <v>65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6"/>
      <c r="W11" s="6"/>
      <c r="X11" s="7"/>
    </row>
    <row r="12" spans="1:24" s="8" customFormat="1" ht="18" x14ac:dyDescent="0.25">
      <c r="A12" s="30"/>
      <c r="B12" s="30"/>
      <c r="C12" s="12" t="s">
        <v>66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6"/>
      <c r="W12" s="6"/>
      <c r="X12" s="7"/>
    </row>
    <row r="13" spans="1:24" s="8" customFormat="1" ht="18" x14ac:dyDescent="0.25">
      <c r="A13" s="30"/>
      <c r="B13" s="30"/>
      <c r="C13" s="12" t="s">
        <v>67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6"/>
      <c r="W13" s="6"/>
      <c r="X13" s="7"/>
    </row>
    <row r="14" spans="1:24" s="8" customFormat="1" ht="18" x14ac:dyDescent="0.25">
      <c r="A14" s="30"/>
      <c r="B14" s="30"/>
      <c r="C14" s="12" t="s">
        <v>68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6"/>
      <c r="W14" s="6"/>
      <c r="X14" s="7"/>
    </row>
    <row r="15" spans="1:24" s="8" customFormat="1" ht="18" x14ac:dyDescent="0.25">
      <c r="A15" s="30"/>
      <c r="B15" s="30"/>
      <c r="C15" s="12" t="s">
        <v>69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6"/>
      <c r="W15" s="6"/>
      <c r="X15" s="7"/>
    </row>
    <row r="16" spans="1:24" s="8" customFormat="1" ht="18" x14ac:dyDescent="0.25">
      <c r="A16" s="30"/>
      <c r="B16" s="30"/>
      <c r="C16" s="12" t="s">
        <v>70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6"/>
      <c r="W16" s="6"/>
      <c r="X16" s="7"/>
    </row>
    <row r="17" spans="1:24" s="8" customFormat="1" ht="18" x14ac:dyDescent="0.25">
      <c r="A17" s="30"/>
      <c r="B17" s="30"/>
      <c r="C17" s="12" t="s">
        <v>71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6"/>
      <c r="W17" s="6"/>
      <c r="X17" s="7"/>
    </row>
    <row r="18" spans="1:24" s="8" customFormat="1" ht="18" x14ac:dyDescent="0.25">
      <c r="A18" s="30"/>
      <c r="B18" s="30"/>
      <c r="C18" s="12" t="s">
        <v>72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6"/>
      <c r="W18" s="6"/>
      <c r="X18" s="7"/>
    </row>
    <row r="19" spans="1:24" s="8" customFormat="1" ht="18" x14ac:dyDescent="0.25">
      <c r="A19" s="30"/>
      <c r="B19" s="30"/>
      <c r="C19" s="12" t="s">
        <v>73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6"/>
      <c r="W19" s="6"/>
      <c r="X19" s="7"/>
    </row>
    <row r="20" spans="1:24" s="8" customFormat="1" ht="18" x14ac:dyDescent="0.25">
      <c r="A20" s="30"/>
      <c r="B20" s="30"/>
      <c r="C20" s="12" t="s">
        <v>74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6"/>
      <c r="W20" s="6"/>
      <c r="X20" s="7"/>
    </row>
    <row r="21" spans="1:24" s="8" customFormat="1" ht="18" x14ac:dyDescent="0.25">
      <c r="A21" s="30"/>
      <c r="B21" s="30"/>
      <c r="C21" s="12" t="s">
        <v>75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6"/>
      <c r="W21" s="6"/>
      <c r="X21" s="7"/>
    </row>
    <row r="22" spans="1:24" s="8" customFormat="1" ht="18" x14ac:dyDescent="0.25">
      <c r="A22" s="30"/>
      <c r="B22" s="30"/>
      <c r="C22" s="12" t="s">
        <v>76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6"/>
      <c r="W22" s="6"/>
      <c r="X22" s="7"/>
    </row>
    <row r="23" spans="1:24" s="8" customFormat="1" ht="18" x14ac:dyDescent="0.25">
      <c r="A23" s="30"/>
      <c r="B23" s="30"/>
      <c r="C23" s="12" t="s">
        <v>77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6"/>
      <c r="W23" s="6"/>
      <c r="X23" s="7"/>
    </row>
    <row r="24" spans="1:24" s="8" customFormat="1" ht="18" x14ac:dyDescent="0.25">
      <c r="A24" s="30"/>
      <c r="B24" s="30"/>
      <c r="C24" s="12" t="s">
        <v>78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6"/>
      <c r="W24" s="6"/>
      <c r="X24" s="7"/>
    </row>
    <row r="25" spans="1:24" s="8" customFormat="1" ht="18" x14ac:dyDescent="0.25">
      <c r="A25" s="30"/>
      <c r="B25" s="30"/>
      <c r="C25" s="12" t="s">
        <v>79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6"/>
      <c r="W25" s="6"/>
      <c r="X25" s="7"/>
    </row>
    <row r="26" spans="1:24" s="8" customFormat="1" ht="18" x14ac:dyDescent="0.25">
      <c r="A26" s="30"/>
      <c r="B26" s="30"/>
      <c r="C26" s="12" t="s">
        <v>80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6"/>
      <c r="W26" s="6"/>
      <c r="X26" s="7"/>
    </row>
    <row r="27" spans="1:24" s="8" customFormat="1" ht="18" x14ac:dyDescent="0.25">
      <c r="A27" s="30"/>
      <c r="B27" s="30"/>
      <c r="C27" s="12" t="s">
        <v>81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6"/>
      <c r="W27" s="6"/>
      <c r="X27" s="7"/>
    </row>
    <row r="28" spans="1:24" s="8" customFormat="1" ht="18" x14ac:dyDescent="0.25">
      <c r="A28" s="30"/>
      <c r="B28" s="30"/>
      <c r="C28" s="12" t="s">
        <v>82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6"/>
      <c r="W28" s="6"/>
      <c r="X28" s="7"/>
    </row>
    <row r="29" spans="1:24" s="8" customFormat="1" ht="18" x14ac:dyDescent="0.25">
      <c r="A29" s="30"/>
      <c r="B29" s="30"/>
      <c r="C29" s="12" t="s">
        <v>83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6"/>
      <c r="W29" s="6"/>
      <c r="X29" s="7"/>
    </row>
    <row r="30" spans="1:24" s="8" customFormat="1" ht="18" x14ac:dyDescent="0.25">
      <c r="A30" s="30"/>
      <c r="B30" s="30"/>
      <c r="C30" s="12" t="s">
        <v>84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6"/>
      <c r="W30" s="6"/>
      <c r="X30" s="7"/>
    </row>
    <row r="31" spans="1:24" s="8" customFormat="1" ht="18" x14ac:dyDescent="0.25">
      <c r="A31" s="30"/>
      <c r="B31" s="30"/>
      <c r="C31" s="12" t="s">
        <v>85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6"/>
      <c r="W31" s="6"/>
      <c r="X31" s="7"/>
    </row>
    <row r="32" spans="1:24" s="8" customFormat="1" ht="18" x14ac:dyDescent="0.25">
      <c r="A32" s="30"/>
      <c r="B32" s="30"/>
      <c r="C32" s="12" t="s">
        <v>86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6"/>
      <c r="W32" s="6"/>
      <c r="X32" s="7"/>
    </row>
    <row r="33" spans="1:24" s="8" customFormat="1" ht="18" x14ac:dyDescent="0.25">
      <c r="A33" s="31"/>
      <c r="B33" s="31"/>
      <c r="C33" s="23" t="s">
        <v>23</v>
      </c>
      <c r="D33" s="24">
        <f>SUM(D6:D32)</f>
        <v>1</v>
      </c>
      <c r="E33" s="24">
        <f t="shared" ref="E33:U33" si="0">SUM(E6:E32)</f>
        <v>0</v>
      </c>
      <c r="F33" s="24">
        <f t="shared" si="0"/>
        <v>0</v>
      </c>
      <c r="G33" s="24">
        <f t="shared" si="0"/>
        <v>0</v>
      </c>
      <c r="H33" s="24">
        <f t="shared" si="0"/>
        <v>0</v>
      </c>
      <c r="I33" s="24">
        <f t="shared" si="0"/>
        <v>0</v>
      </c>
      <c r="J33" s="24">
        <f t="shared" si="0"/>
        <v>0</v>
      </c>
      <c r="K33" s="24">
        <f t="shared" si="0"/>
        <v>0</v>
      </c>
      <c r="L33" s="24">
        <f t="shared" si="0"/>
        <v>0</v>
      </c>
      <c r="M33" s="24">
        <f t="shared" si="0"/>
        <v>0</v>
      </c>
      <c r="N33" s="24">
        <f t="shared" si="0"/>
        <v>0</v>
      </c>
      <c r="O33" s="24">
        <f t="shared" si="0"/>
        <v>0</v>
      </c>
      <c r="P33" s="24">
        <f t="shared" si="0"/>
        <v>0</v>
      </c>
      <c r="Q33" s="24">
        <f t="shared" si="0"/>
        <v>0</v>
      </c>
      <c r="R33" s="24">
        <f t="shared" si="0"/>
        <v>0</v>
      </c>
      <c r="S33" s="24">
        <f t="shared" si="0"/>
        <v>0</v>
      </c>
      <c r="T33" s="24">
        <f t="shared" si="0"/>
        <v>0</v>
      </c>
      <c r="U33" s="24">
        <f t="shared" si="0"/>
        <v>0</v>
      </c>
      <c r="V33" s="6"/>
      <c r="W33" s="6"/>
      <c r="X33" s="7"/>
    </row>
    <row r="34" spans="1:24" s="8" customFormat="1" ht="18" x14ac:dyDescent="0.25">
      <c r="A34" s="29">
        <v>2</v>
      </c>
      <c r="B34" s="29" t="s">
        <v>26</v>
      </c>
      <c r="C34" s="12" t="s">
        <v>26</v>
      </c>
      <c r="D34" s="9">
        <v>0.75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6"/>
      <c r="W34" s="6"/>
      <c r="X34" s="7"/>
    </row>
    <row r="35" spans="1:24" s="8" customFormat="1" ht="18" x14ac:dyDescent="0.25">
      <c r="A35" s="30"/>
      <c r="B35" s="30"/>
      <c r="C35" s="12" t="s">
        <v>87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6"/>
      <c r="W35" s="6"/>
      <c r="X35" s="7"/>
    </row>
    <row r="36" spans="1:24" s="8" customFormat="1" ht="18" x14ac:dyDescent="0.25">
      <c r="A36" s="30"/>
      <c r="B36" s="30"/>
      <c r="C36" s="12" t="s">
        <v>88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>
        <v>1</v>
      </c>
      <c r="S36" s="9"/>
      <c r="T36" s="9"/>
      <c r="U36" s="9"/>
      <c r="V36" s="6"/>
      <c r="W36" s="6"/>
      <c r="X36" s="7"/>
    </row>
    <row r="37" spans="1:24" s="8" customFormat="1" ht="18" x14ac:dyDescent="0.25">
      <c r="A37" s="30"/>
      <c r="B37" s="30"/>
      <c r="C37" s="12" t="s">
        <v>89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6"/>
      <c r="W37" s="6"/>
      <c r="X37" s="7"/>
    </row>
    <row r="38" spans="1:24" s="8" customFormat="1" ht="18" x14ac:dyDescent="0.25">
      <c r="A38" s="30"/>
      <c r="B38" s="30"/>
      <c r="C38" s="12" t="s">
        <v>90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6"/>
      <c r="W38" s="6"/>
      <c r="X38" s="7"/>
    </row>
    <row r="39" spans="1:24" s="8" customFormat="1" ht="18" x14ac:dyDescent="0.25">
      <c r="A39" s="30"/>
      <c r="B39" s="30"/>
      <c r="C39" s="12" t="s">
        <v>91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6"/>
      <c r="W39" s="6"/>
      <c r="X39" s="7"/>
    </row>
    <row r="40" spans="1:24" s="8" customFormat="1" ht="18" x14ac:dyDescent="0.25">
      <c r="A40" s="30"/>
      <c r="B40" s="30"/>
      <c r="C40" s="12" t="s">
        <v>41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>
        <v>1</v>
      </c>
      <c r="T40" s="9"/>
      <c r="U40" s="9"/>
      <c r="V40" s="6"/>
      <c r="W40" s="6"/>
      <c r="X40" s="7"/>
    </row>
    <row r="41" spans="1:24" s="8" customFormat="1" ht="18" x14ac:dyDescent="0.25">
      <c r="A41" s="30"/>
      <c r="B41" s="30"/>
      <c r="C41" s="12" t="s">
        <v>92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6"/>
      <c r="W41" s="6"/>
      <c r="X41" s="7"/>
    </row>
    <row r="42" spans="1:24" s="8" customFormat="1" ht="18" x14ac:dyDescent="0.25">
      <c r="A42" s="30"/>
      <c r="B42" s="30"/>
      <c r="C42" s="12" t="s">
        <v>93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6"/>
      <c r="W42" s="6"/>
      <c r="X42" s="7"/>
    </row>
    <row r="43" spans="1:24" s="8" customFormat="1" ht="18" x14ac:dyDescent="0.25">
      <c r="A43" s="30"/>
      <c r="B43" s="30"/>
      <c r="C43" s="12" t="s">
        <v>94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6"/>
      <c r="W43" s="6"/>
      <c r="X43" s="7"/>
    </row>
    <row r="44" spans="1:24" s="8" customFormat="1" ht="18" x14ac:dyDescent="0.25">
      <c r="A44" s="30"/>
      <c r="B44" s="30"/>
      <c r="C44" s="12" t="s">
        <v>95</v>
      </c>
      <c r="D44" s="9"/>
      <c r="E44" s="9">
        <v>0.5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6"/>
      <c r="W44" s="6"/>
      <c r="X44" s="7"/>
    </row>
    <row r="45" spans="1:24" s="8" customFormat="1" ht="18" x14ac:dyDescent="0.25">
      <c r="A45" s="30"/>
      <c r="B45" s="30"/>
      <c r="C45" s="12" t="s">
        <v>96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6"/>
      <c r="W45" s="6"/>
      <c r="X45" s="7"/>
    </row>
    <row r="46" spans="1:24" s="8" customFormat="1" ht="18" x14ac:dyDescent="0.25">
      <c r="A46" s="30"/>
      <c r="B46" s="30"/>
      <c r="C46" s="12" t="s">
        <v>97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6"/>
      <c r="W46" s="6"/>
      <c r="X46" s="7"/>
    </row>
    <row r="47" spans="1:24" s="8" customFormat="1" ht="18" x14ac:dyDescent="0.25">
      <c r="A47" s="30"/>
      <c r="B47" s="30"/>
      <c r="C47" s="12" t="s">
        <v>98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6"/>
      <c r="W47" s="6"/>
      <c r="X47" s="7"/>
    </row>
    <row r="48" spans="1:24" s="8" customFormat="1" ht="18" x14ac:dyDescent="0.25">
      <c r="A48" s="30"/>
      <c r="B48" s="30"/>
      <c r="C48" s="12" t="s">
        <v>99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6"/>
      <c r="W48" s="6"/>
      <c r="X48" s="7"/>
    </row>
    <row r="49" spans="1:24" s="8" customFormat="1" ht="18" x14ac:dyDescent="0.25">
      <c r="A49" s="30"/>
      <c r="B49" s="30"/>
      <c r="C49" s="12" t="s">
        <v>53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6"/>
      <c r="W49" s="6"/>
      <c r="X49" s="7"/>
    </row>
    <row r="50" spans="1:24" s="8" customFormat="1" ht="18" x14ac:dyDescent="0.25">
      <c r="A50" s="30"/>
      <c r="B50" s="30"/>
      <c r="C50" s="12" t="s">
        <v>100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6"/>
      <c r="W50" s="6"/>
      <c r="X50" s="7"/>
    </row>
    <row r="51" spans="1:24" s="8" customFormat="1" ht="18" x14ac:dyDescent="0.25">
      <c r="A51" s="30"/>
      <c r="B51" s="30"/>
      <c r="C51" s="12" t="s">
        <v>32</v>
      </c>
      <c r="D51" s="9"/>
      <c r="E51" s="9">
        <v>1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6"/>
      <c r="W51" s="6"/>
      <c r="X51" s="7"/>
    </row>
    <row r="52" spans="1:24" s="8" customFormat="1" ht="18" x14ac:dyDescent="0.25">
      <c r="A52" s="30"/>
      <c r="B52" s="30"/>
      <c r="C52" s="12" t="s">
        <v>101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6"/>
      <c r="W52" s="6"/>
      <c r="X52" s="7"/>
    </row>
    <row r="53" spans="1:24" s="8" customFormat="1" ht="18" x14ac:dyDescent="0.25">
      <c r="A53" s="30"/>
      <c r="B53" s="30"/>
      <c r="C53" s="12" t="s">
        <v>102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6"/>
      <c r="W53" s="6"/>
      <c r="X53" s="7"/>
    </row>
    <row r="54" spans="1:24" s="8" customFormat="1" ht="18" x14ac:dyDescent="0.25">
      <c r="A54" s="30"/>
      <c r="B54" s="30"/>
      <c r="C54" s="12" t="s">
        <v>103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6"/>
      <c r="W54" s="6"/>
      <c r="X54" s="7"/>
    </row>
    <row r="55" spans="1:24" s="8" customFormat="1" ht="18" x14ac:dyDescent="0.25">
      <c r="A55" s="30"/>
      <c r="B55" s="30"/>
      <c r="C55" s="12" t="s">
        <v>104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6"/>
      <c r="W55" s="6"/>
      <c r="X55" s="7"/>
    </row>
    <row r="56" spans="1:24" s="8" customFormat="1" ht="18" x14ac:dyDescent="0.25">
      <c r="A56" s="30"/>
      <c r="B56" s="30"/>
      <c r="C56" s="12" t="s">
        <v>105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6"/>
      <c r="W56" s="6"/>
      <c r="X56" s="7"/>
    </row>
    <row r="57" spans="1:24" s="8" customFormat="1" ht="18" x14ac:dyDescent="0.25">
      <c r="A57" s="30"/>
      <c r="B57" s="30"/>
      <c r="C57" s="12" t="s">
        <v>106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6"/>
      <c r="W57" s="6"/>
      <c r="X57" s="7"/>
    </row>
    <row r="58" spans="1:24" s="8" customFormat="1" ht="18" x14ac:dyDescent="0.25">
      <c r="A58" s="30"/>
      <c r="B58" s="30"/>
      <c r="C58" s="12" t="s">
        <v>107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6"/>
      <c r="W58" s="6"/>
      <c r="X58" s="7"/>
    </row>
    <row r="59" spans="1:24" s="8" customFormat="1" ht="18" x14ac:dyDescent="0.25">
      <c r="A59" s="30"/>
      <c r="B59" s="30"/>
      <c r="C59" s="12" t="s">
        <v>108</v>
      </c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6"/>
      <c r="W59" s="6"/>
      <c r="X59" s="7"/>
    </row>
    <row r="60" spans="1:24" s="8" customFormat="1" ht="18" x14ac:dyDescent="0.25">
      <c r="A60" s="30"/>
      <c r="B60" s="30"/>
      <c r="C60" s="12" t="s">
        <v>109</v>
      </c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6"/>
      <c r="W60" s="6"/>
      <c r="X60" s="7"/>
    </row>
    <row r="61" spans="1:24" s="8" customFormat="1" ht="18" x14ac:dyDescent="0.25">
      <c r="A61" s="30"/>
      <c r="B61" s="30"/>
      <c r="C61" s="12" t="s">
        <v>27</v>
      </c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>
        <v>1</v>
      </c>
      <c r="S61" s="9"/>
      <c r="T61" s="9"/>
      <c r="U61" s="9"/>
      <c r="V61" s="6"/>
      <c r="W61" s="6"/>
      <c r="X61" s="7"/>
    </row>
    <row r="62" spans="1:24" s="8" customFormat="1" ht="18" x14ac:dyDescent="0.25">
      <c r="A62" s="30"/>
      <c r="B62" s="30"/>
      <c r="C62" s="12" t="s">
        <v>110</v>
      </c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6"/>
      <c r="W62" s="6"/>
      <c r="X62" s="7"/>
    </row>
    <row r="63" spans="1:24" s="8" customFormat="1" ht="18" x14ac:dyDescent="0.25">
      <c r="A63" s="31"/>
      <c r="B63" s="31"/>
      <c r="C63" s="23" t="s">
        <v>23</v>
      </c>
      <c r="D63" s="24">
        <f>SUM(D34:D62)</f>
        <v>0.75</v>
      </c>
      <c r="E63" s="24">
        <f t="shared" ref="E63:U63" si="1">SUM(E34:E62)</f>
        <v>1.5</v>
      </c>
      <c r="F63" s="24">
        <f t="shared" si="1"/>
        <v>0</v>
      </c>
      <c r="G63" s="24">
        <f t="shared" si="1"/>
        <v>0</v>
      </c>
      <c r="H63" s="24">
        <f t="shared" si="1"/>
        <v>0</v>
      </c>
      <c r="I63" s="24">
        <f t="shared" si="1"/>
        <v>0</v>
      </c>
      <c r="J63" s="24">
        <f t="shared" si="1"/>
        <v>0</v>
      </c>
      <c r="K63" s="24">
        <f t="shared" si="1"/>
        <v>0</v>
      </c>
      <c r="L63" s="24">
        <f t="shared" si="1"/>
        <v>0</v>
      </c>
      <c r="M63" s="24">
        <f t="shared" si="1"/>
        <v>0</v>
      </c>
      <c r="N63" s="24">
        <f t="shared" si="1"/>
        <v>0</v>
      </c>
      <c r="O63" s="24">
        <f t="shared" si="1"/>
        <v>0</v>
      </c>
      <c r="P63" s="24">
        <f t="shared" si="1"/>
        <v>0</v>
      </c>
      <c r="Q63" s="24">
        <f t="shared" si="1"/>
        <v>0</v>
      </c>
      <c r="R63" s="24">
        <f t="shared" si="1"/>
        <v>2</v>
      </c>
      <c r="S63" s="24">
        <f t="shared" si="1"/>
        <v>1</v>
      </c>
      <c r="T63" s="24">
        <f t="shared" si="1"/>
        <v>0</v>
      </c>
      <c r="U63" s="24">
        <f t="shared" si="1"/>
        <v>0</v>
      </c>
      <c r="V63" s="6"/>
      <c r="W63" s="6"/>
      <c r="X63" s="7"/>
    </row>
    <row r="64" spans="1:24" s="8" customFormat="1" ht="18" x14ac:dyDescent="0.25">
      <c r="A64" s="29">
        <v>3</v>
      </c>
      <c r="B64" s="30" t="s">
        <v>25</v>
      </c>
      <c r="C64" s="12" t="s">
        <v>25</v>
      </c>
      <c r="D64" s="9">
        <v>1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6"/>
      <c r="W64" s="6"/>
      <c r="X64" s="7"/>
    </row>
    <row r="65" spans="1:24" s="8" customFormat="1" ht="18" x14ac:dyDescent="0.25">
      <c r="A65" s="30"/>
      <c r="B65" s="30"/>
      <c r="C65" s="12" t="s">
        <v>111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6"/>
      <c r="W65" s="6"/>
      <c r="X65" s="7"/>
    </row>
    <row r="66" spans="1:24" s="8" customFormat="1" ht="18" x14ac:dyDescent="0.25">
      <c r="A66" s="30"/>
      <c r="B66" s="30"/>
      <c r="C66" s="12" t="s">
        <v>112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6"/>
      <c r="W66" s="6"/>
      <c r="X66" s="7"/>
    </row>
    <row r="67" spans="1:24" s="8" customFormat="1" ht="18" x14ac:dyDescent="0.25">
      <c r="A67" s="30"/>
      <c r="B67" s="30"/>
      <c r="C67" s="12" t="s">
        <v>113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6"/>
      <c r="W67" s="6"/>
      <c r="X67" s="7"/>
    </row>
    <row r="68" spans="1:24" s="8" customFormat="1" ht="18" x14ac:dyDescent="0.25">
      <c r="A68" s="30"/>
      <c r="B68" s="30"/>
      <c r="C68" s="12" t="s">
        <v>114</v>
      </c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6"/>
      <c r="W68" s="6"/>
      <c r="X68" s="7"/>
    </row>
    <row r="69" spans="1:24" s="8" customFormat="1" ht="18" x14ac:dyDescent="0.25">
      <c r="A69" s="30"/>
      <c r="B69" s="30"/>
      <c r="C69" s="12" t="s">
        <v>115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6"/>
      <c r="W69" s="6"/>
      <c r="X69" s="7"/>
    </row>
    <row r="70" spans="1:24" s="8" customFormat="1" ht="18" x14ac:dyDescent="0.25">
      <c r="A70" s="30"/>
      <c r="B70" s="30"/>
      <c r="C70" s="12" t="s">
        <v>116</v>
      </c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6"/>
      <c r="W70" s="6"/>
      <c r="X70" s="7"/>
    </row>
    <row r="71" spans="1:24" s="8" customFormat="1" ht="18" x14ac:dyDescent="0.25">
      <c r="A71" s="30"/>
      <c r="B71" s="30"/>
      <c r="C71" s="12" t="s">
        <v>117</v>
      </c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6"/>
      <c r="W71" s="6"/>
      <c r="X71" s="7"/>
    </row>
    <row r="72" spans="1:24" s="8" customFormat="1" ht="18" x14ac:dyDescent="0.25">
      <c r="A72" s="30"/>
      <c r="B72" s="30"/>
      <c r="C72" s="12" t="s">
        <v>118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6"/>
      <c r="W72" s="6"/>
      <c r="X72" s="7"/>
    </row>
    <row r="73" spans="1:24" s="8" customFormat="1" ht="18" x14ac:dyDescent="0.25">
      <c r="A73" s="30"/>
      <c r="B73" s="30"/>
      <c r="C73" s="12" t="s">
        <v>119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6"/>
      <c r="W73" s="6"/>
      <c r="X73" s="7"/>
    </row>
    <row r="74" spans="1:24" s="8" customFormat="1" ht="18" x14ac:dyDescent="0.25">
      <c r="A74" s="30"/>
      <c r="B74" s="30"/>
      <c r="C74" s="12" t="s">
        <v>120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6"/>
      <c r="W74" s="6"/>
      <c r="X74" s="7"/>
    </row>
    <row r="75" spans="1:24" s="8" customFormat="1" ht="18" x14ac:dyDescent="0.25">
      <c r="A75" s="30"/>
      <c r="B75" s="30"/>
      <c r="C75" s="12" t="s">
        <v>121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6"/>
      <c r="W75" s="6"/>
      <c r="X75" s="7"/>
    </row>
    <row r="76" spans="1:24" s="8" customFormat="1" ht="18" x14ac:dyDescent="0.25">
      <c r="A76" s="30"/>
      <c r="B76" s="30"/>
      <c r="C76" s="12" t="s">
        <v>122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6"/>
      <c r="W76" s="6"/>
      <c r="X76" s="7"/>
    </row>
    <row r="77" spans="1:24" s="8" customFormat="1" ht="18" x14ac:dyDescent="0.25">
      <c r="A77" s="30"/>
      <c r="B77" s="30"/>
      <c r="C77" s="12" t="s">
        <v>123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6"/>
      <c r="W77" s="6"/>
      <c r="X77" s="7"/>
    </row>
    <row r="78" spans="1:24" s="8" customFormat="1" ht="18" x14ac:dyDescent="0.25">
      <c r="A78" s="30"/>
      <c r="B78" s="30"/>
      <c r="C78" s="12" t="s">
        <v>124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6"/>
      <c r="W78" s="6"/>
      <c r="X78" s="7"/>
    </row>
    <row r="79" spans="1:24" s="8" customFormat="1" ht="18" x14ac:dyDescent="0.25">
      <c r="A79" s="30"/>
      <c r="B79" s="30"/>
      <c r="C79" s="12" t="s">
        <v>125</v>
      </c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6"/>
      <c r="W79" s="6"/>
      <c r="X79" s="7"/>
    </row>
    <row r="80" spans="1:24" s="8" customFormat="1" ht="18" x14ac:dyDescent="0.25">
      <c r="A80" s="30"/>
      <c r="B80" s="30"/>
      <c r="C80" s="12" t="s">
        <v>126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6"/>
      <c r="W80" s="6"/>
      <c r="X80" s="7"/>
    </row>
    <row r="81" spans="1:24" s="8" customFormat="1" ht="18" x14ac:dyDescent="0.25">
      <c r="A81" s="30"/>
      <c r="B81" s="30"/>
      <c r="C81" s="12" t="s">
        <v>127</v>
      </c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6"/>
      <c r="W81" s="6"/>
      <c r="X81" s="7"/>
    </row>
    <row r="82" spans="1:24" s="8" customFormat="1" ht="18" x14ac:dyDescent="0.25">
      <c r="A82" s="30"/>
      <c r="B82" s="30"/>
      <c r="C82" s="12" t="s">
        <v>128</v>
      </c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6"/>
      <c r="W82" s="6"/>
      <c r="X82" s="7"/>
    </row>
    <row r="83" spans="1:24" s="8" customFormat="1" ht="18" x14ac:dyDescent="0.25">
      <c r="A83" s="30"/>
      <c r="B83" s="30"/>
      <c r="C83" s="12" t="s">
        <v>129</v>
      </c>
      <c r="D83" s="9"/>
      <c r="E83" s="9">
        <v>1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6"/>
      <c r="W83" s="6"/>
      <c r="X83" s="7"/>
    </row>
    <row r="84" spans="1:24" s="8" customFormat="1" ht="18" x14ac:dyDescent="0.25">
      <c r="A84" s="30"/>
      <c r="B84" s="30"/>
      <c r="C84" s="12" t="s">
        <v>130</v>
      </c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6"/>
      <c r="W84" s="6"/>
      <c r="X84" s="7"/>
    </row>
    <row r="85" spans="1:24" s="8" customFormat="1" ht="18" x14ac:dyDescent="0.25">
      <c r="A85" s="30"/>
      <c r="B85" s="30"/>
      <c r="C85" s="12" t="s">
        <v>131</v>
      </c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6"/>
      <c r="W85" s="6"/>
      <c r="X85" s="7"/>
    </row>
    <row r="86" spans="1:24" s="8" customFormat="1" ht="18" x14ac:dyDescent="0.25">
      <c r="A86" s="30"/>
      <c r="B86" s="30"/>
      <c r="C86" s="12" t="s">
        <v>132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6"/>
      <c r="W86" s="6"/>
      <c r="X86" s="7"/>
    </row>
    <row r="87" spans="1:24" s="8" customFormat="1" ht="18" x14ac:dyDescent="0.25">
      <c r="A87" s="30"/>
      <c r="B87" s="30"/>
      <c r="C87" s="12" t="s">
        <v>133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6"/>
      <c r="W87" s="6"/>
      <c r="X87" s="7"/>
    </row>
    <row r="88" spans="1:24" s="8" customFormat="1" ht="18" x14ac:dyDescent="0.25">
      <c r="A88" s="30"/>
      <c r="B88" s="30"/>
      <c r="C88" s="12" t="s">
        <v>134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>
        <v>1</v>
      </c>
      <c r="S88" s="9"/>
      <c r="T88" s="9"/>
      <c r="U88" s="9"/>
      <c r="V88" s="6"/>
      <c r="W88" s="6"/>
      <c r="X88" s="7"/>
    </row>
    <row r="89" spans="1:24" s="8" customFormat="1" ht="18" x14ac:dyDescent="0.25">
      <c r="A89" s="30"/>
      <c r="B89" s="30"/>
      <c r="C89" s="12" t="s">
        <v>135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6"/>
      <c r="W89" s="6"/>
      <c r="X89" s="7"/>
    </row>
    <row r="90" spans="1:24" s="8" customFormat="1" ht="18" x14ac:dyDescent="0.25">
      <c r="A90" s="31"/>
      <c r="B90" s="31"/>
      <c r="C90" s="23" t="s">
        <v>23</v>
      </c>
      <c r="D90" s="24">
        <f>SUM(D64:D89)</f>
        <v>1</v>
      </c>
      <c r="E90" s="24">
        <f t="shared" ref="E90:U90" si="2">SUM(E64:E89)</f>
        <v>1</v>
      </c>
      <c r="F90" s="24">
        <f t="shared" si="2"/>
        <v>0</v>
      </c>
      <c r="G90" s="24">
        <f t="shared" si="2"/>
        <v>0</v>
      </c>
      <c r="H90" s="24">
        <f t="shared" si="2"/>
        <v>0</v>
      </c>
      <c r="I90" s="24">
        <f t="shared" si="2"/>
        <v>0</v>
      </c>
      <c r="J90" s="24">
        <f t="shared" si="2"/>
        <v>0</v>
      </c>
      <c r="K90" s="24">
        <f t="shared" si="2"/>
        <v>0</v>
      </c>
      <c r="L90" s="24">
        <f t="shared" si="2"/>
        <v>0</v>
      </c>
      <c r="M90" s="24">
        <f t="shared" si="2"/>
        <v>0</v>
      </c>
      <c r="N90" s="24">
        <f t="shared" si="2"/>
        <v>0</v>
      </c>
      <c r="O90" s="24">
        <f t="shared" si="2"/>
        <v>0</v>
      </c>
      <c r="P90" s="24">
        <f t="shared" si="2"/>
        <v>0</v>
      </c>
      <c r="Q90" s="24">
        <f t="shared" si="2"/>
        <v>0</v>
      </c>
      <c r="R90" s="24">
        <f t="shared" si="2"/>
        <v>1</v>
      </c>
      <c r="S90" s="24">
        <f t="shared" si="2"/>
        <v>0</v>
      </c>
      <c r="T90" s="24">
        <f t="shared" si="2"/>
        <v>0</v>
      </c>
      <c r="U90" s="24">
        <f t="shared" si="2"/>
        <v>0</v>
      </c>
      <c r="V90" s="6"/>
      <c r="W90" s="6"/>
      <c r="X90" s="7"/>
    </row>
    <row r="91" spans="1:24" s="8" customFormat="1" ht="18" x14ac:dyDescent="0.25">
      <c r="A91" s="29">
        <v>4</v>
      </c>
      <c r="B91" s="29" t="s">
        <v>52</v>
      </c>
      <c r="C91" s="12" t="s">
        <v>52</v>
      </c>
      <c r="D91" s="9">
        <v>2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6"/>
      <c r="W91" s="6"/>
      <c r="X91" s="7"/>
    </row>
    <row r="92" spans="1:24" s="8" customFormat="1" ht="18" x14ac:dyDescent="0.25">
      <c r="A92" s="30"/>
      <c r="B92" s="30"/>
      <c r="C92" s="12" t="s">
        <v>136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6"/>
      <c r="W92" s="6"/>
      <c r="X92" s="7"/>
    </row>
    <row r="93" spans="1:24" s="8" customFormat="1" ht="18" x14ac:dyDescent="0.25">
      <c r="A93" s="30"/>
      <c r="B93" s="30"/>
      <c r="C93" s="12" t="s">
        <v>137</v>
      </c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6"/>
      <c r="W93" s="6"/>
      <c r="X93" s="7"/>
    </row>
    <row r="94" spans="1:24" s="8" customFormat="1" ht="18" x14ac:dyDescent="0.25">
      <c r="A94" s="30"/>
      <c r="B94" s="30"/>
      <c r="C94" s="12" t="s">
        <v>138</v>
      </c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6"/>
      <c r="W94" s="6"/>
      <c r="X94" s="7"/>
    </row>
    <row r="95" spans="1:24" s="8" customFormat="1" ht="18" x14ac:dyDescent="0.25">
      <c r="A95" s="30"/>
      <c r="B95" s="30"/>
      <c r="C95" s="12" t="s">
        <v>139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6"/>
      <c r="W95" s="6"/>
      <c r="X95" s="7"/>
    </row>
    <row r="96" spans="1:24" s="8" customFormat="1" ht="18" x14ac:dyDescent="0.25">
      <c r="A96" s="30"/>
      <c r="B96" s="30"/>
      <c r="C96" s="12" t="s">
        <v>140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6"/>
      <c r="W96" s="6"/>
      <c r="X96" s="7"/>
    </row>
    <row r="97" spans="1:24" s="8" customFormat="1" ht="18" x14ac:dyDescent="0.25">
      <c r="A97" s="30"/>
      <c r="B97" s="30"/>
      <c r="C97" s="12" t="s">
        <v>141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6"/>
      <c r="W97" s="6"/>
      <c r="X97" s="7"/>
    </row>
    <row r="98" spans="1:24" s="8" customFormat="1" ht="18" x14ac:dyDescent="0.25">
      <c r="A98" s="30"/>
      <c r="B98" s="30"/>
      <c r="C98" s="12" t="s">
        <v>142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6"/>
      <c r="W98" s="6"/>
      <c r="X98" s="7"/>
    </row>
    <row r="99" spans="1:24" s="8" customFormat="1" ht="18" x14ac:dyDescent="0.25">
      <c r="A99" s="30"/>
      <c r="B99" s="30"/>
      <c r="C99" s="12" t="s">
        <v>143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6"/>
      <c r="W99" s="6"/>
      <c r="X99" s="7"/>
    </row>
    <row r="100" spans="1:24" s="8" customFormat="1" ht="18" x14ac:dyDescent="0.25">
      <c r="A100" s="30"/>
      <c r="B100" s="30"/>
      <c r="C100" s="12" t="s">
        <v>144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6"/>
      <c r="W100" s="6"/>
      <c r="X100" s="7"/>
    </row>
    <row r="101" spans="1:24" s="8" customFormat="1" ht="18" x14ac:dyDescent="0.25">
      <c r="A101" s="30"/>
      <c r="B101" s="30"/>
      <c r="C101" s="12" t="s">
        <v>145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6"/>
      <c r="W101" s="6"/>
      <c r="X101" s="7"/>
    </row>
    <row r="102" spans="1:24" s="8" customFormat="1" ht="18" x14ac:dyDescent="0.25">
      <c r="A102" s="30"/>
      <c r="B102" s="30"/>
      <c r="C102" s="12" t="s">
        <v>146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6"/>
      <c r="W102" s="6"/>
      <c r="X102" s="7"/>
    </row>
    <row r="103" spans="1:24" s="8" customFormat="1" ht="18" x14ac:dyDescent="0.25">
      <c r="A103" s="30"/>
      <c r="B103" s="30"/>
      <c r="C103" s="12" t="s">
        <v>57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6"/>
      <c r="W103" s="6"/>
      <c r="X103" s="7"/>
    </row>
    <row r="104" spans="1:24" s="8" customFormat="1" ht="18" x14ac:dyDescent="0.25">
      <c r="A104" s="30"/>
      <c r="B104" s="30"/>
      <c r="C104" s="12" t="s">
        <v>147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6"/>
      <c r="W104" s="6"/>
      <c r="X104" s="7"/>
    </row>
    <row r="105" spans="1:24" s="8" customFormat="1" ht="18" x14ac:dyDescent="0.25">
      <c r="A105" s="30"/>
      <c r="B105" s="30"/>
      <c r="C105" s="12" t="s">
        <v>148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6"/>
      <c r="W105" s="6"/>
      <c r="X105" s="7"/>
    </row>
    <row r="106" spans="1:24" s="8" customFormat="1" ht="18" x14ac:dyDescent="0.25">
      <c r="A106" s="30"/>
      <c r="B106" s="30"/>
      <c r="C106" s="12" t="s">
        <v>149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6"/>
      <c r="W106" s="6"/>
      <c r="X106" s="7"/>
    </row>
    <row r="107" spans="1:24" s="8" customFormat="1" ht="20.25" customHeight="1" x14ac:dyDescent="0.25">
      <c r="A107" s="30"/>
      <c r="B107" s="30"/>
      <c r="C107" s="12" t="s">
        <v>150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6"/>
      <c r="W107" s="6"/>
      <c r="X107" s="7"/>
    </row>
    <row r="108" spans="1:24" s="8" customFormat="1" ht="20.25" customHeight="1" x14ac:dyDescent="0.25">
      <c r="A108" s="30"/>
      <c r="B108" s="30"/>
      <c r="C108" s="12" t="s">
        <v>151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6"/>
      <c r="W108" s="6"/>
      <c r="X108" s="7"/>
    </row>
    <row r="109" spans="1:24" s="8" customFormat="1" ht="20.25" customHeight="1" x14ac:dyDescent="0.25">
      <c r="A109" s="30"/>
      <c r="B109" s="30"/>
      <c r="C109" s="12" t="s">
        <v>152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6"/>
      <c r="W109" s="6"/>
      <c r="X109" s="7"/>
    </row>
    <row r="110" spans="1:24" s="8" customFormat="1" ht="20.25" customHeight="1" x14ac:dyDescent="0.25">
      <c r="A110" s="30"/>
      <c r="B110" s="30"/>
      <c r="C110" s="12" t="s">
        <v>153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6"/>
      <c r="W110" s="6"/>
      <c r="X110" s="7"/>
    </row>
    <row r="111" spans="1:24" s="8" customFormat="1" ht="19.5" customHeight="1" x14ac:dyDescent="0.25">
      <c r="A111" s="30"/>
      <c r="B111" s="30"/>
      <c r="C111" s="12" t="s">
        <v>59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6"/>
      <c r="W111" s="6"/>
      <c r="X111" s="7"/>
    </row>
    <row r="112" spans="1:24" s="8" customFormat="1" ht="18" x14ac:dyDescent="0.25">
      <c r="A112" s="30"/>
      <c r="B112" s="30"/>
      <c r="C112" s="12" t="s">
        <v>58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6"/>
      <c r="W112" s="6"/>
      <c r="X112" s="7"/>
    </row>
    <row r="113" spans="1:30" s="8" customFormat="1" ht="18" x14ac:dyDescent="0.25">
      <c r="A113" s="30"/>
      <c r="B113" s="30"/>
      <c r="C113" s="12" t="s">
        <v>154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6"/>
      <c r="W113" s="6"/>
      <c r="X113" s="7"/>
    </row>
    <row r="114" spans="1:30" s="8" customFormat="1" ht="20.25" customHeight="1" x14ac:dyDescent="0.25">
      <c r="A114" s="30"/>
      <c r="B114" s="30"/>
      <c r="C114" s="12" t="s">
        <v>155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6"/>
      <c r="W114" s="6"/>
      <c r="X114" s="7"/>
    </row>
    <row r="115" spans="1:30" s="8" customFormat="1" ht="18" x14ac:dyDescent="0.25">
      <c r="A115" s="30"/>
      <c r="B115" s="30"/>
      <c r="C115" s="12" t="s">
        <v>156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>
        <v>1</v>
      </c>
      <c r="S115" s="9"/>
      <c r="T115" s="9"/>
      <c r="U115" s="9"/>
      <c r="V115" s="6"/>
      <c r="W115" s="6"/>
      <c r="X115" s="7"/>
    </row>
    <row r="116" spans="1:30" s="8" customFormat="1" ht="18.75" x14ac:dyDescent="0.25">
      <c r="A116" s="31"/>
      <c r="B116" s="31"/>
      <c r="C116" s="23" t="s">
        <v>23</v>
      </c>
      <c r="D116" s="24">
        <f>SUM(D91:D115)</f>
        <v>2</v>
      </c>
      <c r="E116" s="24">
        <f t="shared" ref="E116:U116" si="3">SUM(E91:E115)</f>
        <v>0</v>
      </c>
      <c r="F116" s="24">
        <f t="shared" si="3"/>
        <v>0</v>
      </c>
      <c r="G116" s="24">
        <f t="shared" si="3"/>
        <v>0</v>
      </c>
      <c r="H116" s="24">
        <f t="shared" si="3"/>
        <v>0</v>
      </c>
      <c r="I116" s="24">
        <f t="shared" si="3"/>
        <v>0</v>
      </c>
      <c r="J116" s="24">
        <f t="shared" si="3"/>
        <v>0</v>
      </c>
      <c r="K116" s="24">
        <f t="shared" si="3"/>
        <v>0</v>
      </c>
      <c r="L116" s="24">
        <f t="shared" si="3"/>
        <v>0</v>
      </c>
      <c r="M116" s="24">
        <f t="shared" si="3"/>
        <v>0</v>
      </c>
      <c r="N116" s="24">
        <f t="shared" si="3"/>
        <v>0</v>
      </c>
      <c r="O116" s="24">
        <f t="shared" si="3"/>
        <v>0</v>
      </c>
      <c r="P116" s="24">
        <f t="shared" si="3"/>
        <v>0</v>
      </c>
      <c r="Q116" s="24">
        <f t="shared" si="3"/>
        <v>0</v>
      </c>
      <c r="R116" s="24">
        <f t="shared" si="3"/>
        <v>1</v>
      </c>
      <c r="S116" s="24">
        <f t="shared" si="3"/>
        <v>0</v>
      </c>
      <c r="T116" s="24">
        <f t="shared" si="3"/>
        <v>0</v>
      </c>
      <c r="U116" s="24">
        <f t="shared" si="3"/>
        <v>0</v>
      </c>
      <c r="V116" s="18"/>
      <c r="W116" s="18"/>
      <c r="X116" s="18"/>
      <c r="Y116" s="18"/>
      <c r="Z116" s="18"/>
      <c r="AA116" s="18"/>
      <c r="AB116" s="18"/>
      <c r="AC116" s="18"/>
      <c r="AD116" s="18"/>
    </row>
    <row r="117" spans="1:30" s="8" customFormat="1" ht="18" x14ac:dyDescent="0.25">
      <c r="A117" s="29">
        <v>5</v>
      </c>
      <c r="B117" s="29" t="s">
        <v>24</v>
      </c>
      <c r="C117" s="12" t="s">
        <v>24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6"/>
      <c r="W117" s="6"/>
      <c r="X117" s="7"/>
    </row>
    <row r="118" spans="1:30" s="8" customFormat="1" ht="18" x14ac:dyDescent="0.25">
      <c r="A118" s="30"/>
      <c r="B118" s="30"/>
      <c r="C118" s="12" t="s">
        <v>157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6"/>
      <c r="W118" s="6"/>
      <c r="X118" s="7"/>
    </row>
    <row r="119" spans="1:30" s="8" customFormat="1" ht="18" x14ac:dyDescent="0.25">
      <c r="A119" s="30"/>
      <c r="B119" s="30"/>
      <c r="C119" s="12" t="s">
        <v>158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6"/>
      <c r="W119" s="6"/>
      <c r="X119" s="7"/>
    </row>
    <row r="120" spans="1:30" s="8" customFormat="1" ht="18" x14ac:dyDescent="0.25">
      <c r="A120" s="30"/>
      <c r="B120" s="30"/>
      <c r="C120" s="12" t="s">
        <v>33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6"/>
      <c r="W120" s="6"/>
      <c r="X120" s="7"/>
    </row>
    <row r="121" spans="1:30" s="8" customFormat="1" ht="18" x14ac:dyDescent="0.25">
      <c r="A121" s="30"/>
      <c r="B121" s="30"/>
      <c r="C121" s="12" t="s">
        <v>159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6"/>
      <c r="W121" s="6"/>
      <c r="X121" s="7"/>
    </row>
    <row r="122" spans="1:30" s="8" customFormat="1" ht="18" x14ac:dyDescent="0.25">
      <c r="A122" s="30"/>
      <c r="B122" s="30"/>
      <c r="C122" s="12" t="s">
        <v>34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6"/>
      <c r="W122" s="6"/>
      <c r="X122" s="7"/>
    </row>
    <row r="123" spans="1:30" s="8" customFormat="1" ht="18" x14ac:dyDescent="0.25">
      <c r="A123" s="30"/>
      <c r="B123" s="30"/>
      <c r="C123" s="12" t="s">
        <v>160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6"/>
      <c r="W123" s="6"/>
      <c r="X123" s="7"/>
    </row>
    <row r="124" spans="1:30" s="8" customFormat="1" ht="18" x14ac:dyDescent="0.25">
      <c r="A124" s="30"/>
      <c r="B124" s="30"/>
      <c r="C124" s="12" t="s">
        <v>161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6"/>
      <c r="W124" s="6"/>
      <c r="X124" s="7"/>
    </row>
    <row r="125" spans="1:30" s="8" customFormat="1" ht="18" x14ac:dyDescent="0.25">
      <c r="A125" s="30"/>
      <c r="B125" s="30"/>
      <c r="C125" s="12" t="s">
        <v>162</v>
      </c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6"/>
      <c r="W125" s="6"/>
      <c r="X125" s="7"/>
    </row>
    <row r="126" spans="1:30" s="8" customFormat="1" ht="18" x14ac:dyDescent="0.25">
      <c r="A126" s="30"/>
      <c r="B126" s="30"/>
      <c r="C126" s="12" t="s">
        <v>163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6"/>
      <c r="W126" s="6"/>
      <c r="X126" s="7"/>
    </row>
    <row r="127" spans="1:30" s="8" customFormat="1" ht="18" x14ac:dyDescent="0.25">
      <c r="A127" s="30"/>
      <c r="B127" s="30"/>
      <c r="C127" s="12" t="s">
        <v>164</v>
      </c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6"/>
      <c r="W127" s="6"/>
      <c r="X127" s="7"/>
    </row>
    <row r="128" spans="1:30" s="8" customFormat="1" ht="18" x14ac:dyDescent="0.25">
      <c r="A128" s="30"/>
      <c r="B128" s="30"/>
      <c r="C128" s="12" t="s">
        <v>165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6"/>
      <c r="W128" s="6"/>
      <c r="X128" s="7"/>
    </row>
    <row r="129" spans="1:64" s="8" customFormat="1" ht="18" x14ac:dyDescent="0.25">
      <c r="A129" s="30"/>
      <c r="B129" s="30"/>
      <c r="C129" s="12" t="s">
        <v>423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6"/>
      <c r="W129" s="6"/>
      <c r="X129" s="7"/>
    </row>
    <row r="130" spans="1:64" s="8" customFormat="1" ht="18" x14ac:dyDescent="0.25">
      <c r="A130" s="30"/>
      <c r="B130" s="30"/>
      <c r="C130" s="12" t="s">
        <v>166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6"/>
      <c r="W130" s="6"/>
      <c r="X130" s="7"/>
    </row>
    <row r="131" spans="1:64" s="8" customFormat="1" ht="18" x14ac:dyDescent="0.25">
      <c r="A131" s="30"/>
      <c r="B131" s="30"/>
      <c r="C131" s="12" t="s">
        <v>167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6"/>
      <c r="W131" s="6"/>
      <c r="X131" s="7"/>
    </row>
    <row r="132" spans="1:64" s="8" customFormat="1" ht="18" x14ac:dyDescent="0.25">
      <c r="A132" s="30"/>
      <c r="B132" s="30"/>
      <c r="C132" s="12" t="s">
        <v>168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6"/>
      <c r="W132" s="6"/>
      <c r="X132" s="7"/>
    </row>
    <row r="133" spans="1:64" s="8" customFormat="1" ht="18" x14ac:dyDescent="0.25">
      <c r="A133" s="30"/>
      <c r="B133" s="30"/>
      <c r="C133" s="12" t="s">
        <v>169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6"/>
      <c r="W133" s="6"/>
      <c r="X133" s="7"/>
    </row>
    <row r="134" spans="1:64" s="8" customFormat="1" ht="18" x14ac:dyDescent="0.25">
      <c r="A134" s="30"/>
      <c r="B134" s="30"/>
      <c r="C134" s="12" t="s">
        <v>35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6"/>
      <c r="W134" s="6"/>
      <c r="X134" s="7"/>
    </row>
    <row r="135" spans="1:64" s="8" customFormat="1" ht="18" x14ac:dyDescent="0.25">
      <c r="A135" s="30"/>
      <c r="B135" s="30"/>
      <c r="C135" s="12" t="s">
        <v>170</v>
      </c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6"/>
      <c r="W135" s="6"/>
      <c r="X135" s="7"/>
    </row>
    <row r="136" spans="1:64" s="8" customFormat="1" ht="18" x14ac:dyDescent="0.25">
      <c r="A136" s="30"/>
      <c r="B136" s="30"/>
      <c r="C136" s="12" t="s">
        <v>171</v>
      </c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6"/>
      <c r="W136" s="6"/>
      <c r="X136" s="7"/>
    </row>
    <row r="137" spans="1:64" s="8" customFormat="1" ht="18" x14ac:dyDescent="0.25">
      <c r="A137" s="31"/>
      <c r="B137" s="31"/>
      <c r="C137" s="23" t="s">
        <v>23</v>
      </c>
      <c r="D137" s="24">
        <f>SUM(D117:D136)</f>
        <v>0</v>
      </c>
      <c r="E137" s="24">
        <f t="shared" ref="E137:U137" si="4">SUM(E117:E136)</f>
        <v>0</v>
      </c>
      <c r="F137" s="24">
        <f t="shared" si="4"/>
        <v>0</v>
      </c>
      <c r="G137" s="24">
        <f t="shared" si="4"/>
        <v>0</v>
      </c>
      <c r="H137" s="24">
        <f t="shared" si="4"/>
        <v>0</v>
      </c>
      <c r="I137" s="24">
        <f t="shared" si="4"/>
        <v>0</v>
      </c>
      <c r="J137" s="24">
        <f t="shared" si="4"/>
        <v>0</v>
      </c>
      <c r="K137" s="24">
        <f t="shared" si="4"/>
        <v>0</v>
      </c>
      <c r="L137" s="24">
        <f t="shared" si="4"/>
        <v>0</v>
      </c>
      <c r="M137" s="24">
        <f t="shared" si="4"/>
        <v>0</v>
      </c>
      <c r="N137" s="24">
        <f t="shared" si="4"/>
        <v>0</v>
      </c>
      <c r="O137" s="24">
        <f t="shared" si="4"/>
        <v>0</v>
      </c>
      <c r="P137" s="24">
        <f t="shared" si="4"/>
        <v>0</v>
      </c>
      <c r="Q137" s="24">
        <f t="shared" si="4"/>
        <v>0</v>
      </c>
      <c r="R137" s="24">
        <f t="shared" si="4"/>
        <v>0</v>
      </c>
      <c r="S137" s="24">
        <f t="shared" si="4"/>
        <v>0</v>
      </c>
      <c r="T137" s="24">
        <f t="shared" si="4"/>
        <v>0</v>
      </c>
      <c r="U137" s="24">
        <f t="shared" si="4"/>
        <v>0</v>
      </c>
      <c r="V137" s="6"/>
      <c r="W137" s="6"/>
      <c r="X137" s="7"/>
    </row>
    <row r="138" spans="1:64" s="8" customFormat="1" ht="18" x14ac:dyDescent="0.25">
      <c r="A138" s="26">
        <v>6</v>
      </c>
      <c r="B138" s="29" t="s">
        <v>30</v>
      </c>
      <c r="C138" s="12" t="s">
        <v>30</v>
      </c>
      <c r="D138" s="9">
        <v>1</v>
      </c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>
        <v>1</v>
      </c>
      <c r="Q138" s="9"/>
      <c r="R138" s="9"/>
      <c r="S138" s="9"/>
      <c r="T138" s="9"/>
      <c r="U138" s="9"/>
      <c r="V138" s="6"/>
      <c r="W138" s="6"/>
      <c r="X138" s="7"/>
    </row>
    <row r="139" spans="1:64" s="8" customFormat="1" ht="18" x14ac:dyDescent="0.25">
      <c r="A139" s="27"/>
      <c r="B139" s="30"/>
      <c r="C139" s="12" t="s">
        <v>54</v>
      </c>
      <c r="D139" s="9"/>
      <c r="E139" s="9">
        <v>1</v>
      </c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6"/>
      <c r="W139" s="6"/>
      <c r="X139" s="7"/>
    </row>
    <row r="140" spans="1:64" s="8" customFormat="1" ht="18" x14ac:dyDescent="0.25">
      <c r="A140" s="27"/>
      <c r="B140" s="30"/>
      <c r="C140" s="12" t="s">
        <v>172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6"/>
      <c r="W140" s="6"/>
      <c r="X140" s="13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</row>
    <row r="141" spans="1:64" s="8" customFormat="1" ht="18" x14ac:dyDescent="0.25">
      <c r="A141" s="27"/>
      <c r="B141" s="30"/>
      <c r="C141" s="12" t="s">
        <v>173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6"/>
      <c r="W141" s="6"/>
      <c r="X141" s="13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</row>
    <row r="142" spans="1:64" s="8" customFormat="1" ht="18" x14ac:dyDescent="0.25">
      <c r="A142" s="27"/>
      <c r="B142" s="30"/>
      <c r="C142" s="12" t="s">
        <v>36</v>
      </c>
      <c r="D142" s="9"/>
      <c r="E142" s="9">
        <v>1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>
        <v>1</v>
      </c>
      <c r="T142" s="9"/>
      <c r="U142" s="9"/>
      <c r="V142" s="6"/>
      <c r="W142" s="6"/>
      <c r="X142" s="13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</row>
    <row r="143" spans="1:64" s="8" customFormat="1" ht="18" x14ac:dyDescent="0.25">
      <c r="A143" s="27"/>
      <c r="B143" s="30"/>
      <c r="C143" s="12" t="s">
        <v>174</v>
      </c>
      <c r="D143" s="9"/>
      <c r="E143" s="9">
        <v>1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6"/>
      <c r="W143" s="6"/>
      <c r="X143" s="13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</row>
    <row r="144" spans="1:64" s="8" customFormat="1" ht="18" x14ac:dyDescent="0.25">
      <c r="A144" s="27"/>
      <c r="B144" s="30"/>
      <c r="C144" s="12" t="s">
        <v>175</v>
      </c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</row>
    <row r="145" spans="1:64" s="8" customFormat="1" ht="18" x14ac:dyDescent="0.25">
      <c r="A145" s="27"/>
      <c r="B145" s="30"/>
      <c r="C145" s="12" t="s">
        <v>176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</row>
    <row r="146" spans="1:64" s="8" customFormat="1" ht="18" x14ac:dyDescent="0.25">
      <c r="A146" s="27"/>
      <c r="B146" s="30"/>
      <c r="C146" s="12" t="s">
        <v>177</v>
      </c>
      <c r="D146" s="9"/>
      <c r="E146" s="9">
        <v>1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</row>
    <row r="147" spans="1:64" s="8" customFormat="1" ht="18" x14ac:dyDescent="0.25">
      <c r="A147" s="27"/>
      <c r="B147" s="30"/>
      <c r="C147" s="12" t="s">
        <v>178</v>
      </c>
      <c r="D147" s="9"/>
      <c r="E147" s="9">
        <v>1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</row>
    <row r="148" spans="1:64" s="8" customFormat="1" ht="18" x14ac:dyDescent="0.25">
      <c r="A148" s="27"/>
      <c r="B148" s="30"/>
      <c r="C148" s="12" t="s">
        <v>179</v>
      </c>
      <c r="D148" s="9"/>
      <c r="E148" s="9">
        <v>1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</row>
    <row r="149" spans="1:64" s="8" customFormat="1" ht="18" x14ac:dyDescent="0.25">
      <c r="A149" s="27"/>
      <c r="B149" s="30"/>
      <c r="C149" s="12" t="s">
        <v>181</v>
      </c>
      <c r="D149" s="9"/>
      <c r="E149" s="9">
        <v>1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</row>
    <row r="150" spans="1:64" s="8" customFormat="1" ht="18" x14ac:dyDescent="0.25">
      <c r="A150" s="27"/>
      <c r="B150" s="30"/>
      <c r="C150" s="12" t="s">
        <v>180</v>
      </c>
      <c r="D150" s="9"/>
      <c r="E150" s="9">
        <v>1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</row>
    <row r="151" spans="1:64" s="8" customFormat="1" ht="18" x14ac:dyDescent="0.25">
      <c r="A151" s="27"/>
      <c r="B151" s="30"/>
      <c r="C151" s="12" t="s">
        <v>55</v>
      </c>
      <c r="D151" s="9"/>
      <c r="E151" s="9">
        <v>2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</row>
    <row r="152" spans="1:64" s="8" customFormat="1" ht="18" x14ac:dyDescent="0.25">
      <c r="A152" s="27"/>
      <c r="B152" s="30"/>
      <c r="C152" s="12" t="s">
        <v>182</v>
      </c>
      <c r="D152" s="9"/>
      <c r="E152" s="9">
        <v>1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</row>
    <row r="153" spans="1:64" s="8" customFormat="1" ht="18" x14ac:dyDescent="0.25">
      <c r="A153" s="27"/>
      <c r="B153" s="30"/>
      <c r="C153" s="12" t="s">
        <v>183</v>
      </c>
      <c r="D153" s="9"/>
      <c r="E153" s="9">
        <v>1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</row>
    <row r="154" spans="1:64" s="8" customFormat="1" ht="18" x14ac:dyDescent="0.25">
      <c r="A154" s="27"/>
      <c r="B154" s="30"/>
      <c r="C154" s="12" t="s">
        <v>37</v>
      </c>
      <c r="D154" s="9"/>
      <c r="E154" s="9">
        <v>3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</row>
    <row r="155" spans="1:64" s="8" customFormat="1" ht="18" x14ac:dyDescent="0.25">
      <c r="A155" s="27"/>
      <c r="B155" s="30"/>
      <c r="C155" s="12" t="s">
        <v>184</v>
      </c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</row>
    <row r="156" spans="1:64" s="8" customFormat="1" ht="18" x14ac:dyDescent="0.25">
      <c r="A156" s="27"/>
      <c r="B156" s="30"/>
      <c r="C156" s="12" t="s">
        <v>185</v>
      </c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</row>
    <row r="157" spans="1:64" s="8" customFormat="1" ht="18" x14ac:dyDescent="0.25">
      <c r="A157" s="27"/>
      <c r="B157" s="30"/>
      <c r="C157" s="12" t="s">
        <v>186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</row>
    <row r="158" spans="1:64" s="8" customFormat="1" ht="18" x14ac:dyDescent="0.25">
      <c r="A158" s="27"/>
      <c r="B158" s="30"/>
      <c r="C158" s="12" t="s">
        <v>187</v>
      </c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</row>
    <row r="159" spans="1:64" s="8" customFormat="1" ht="18" x14ac:dyDescent="0.25">
      <c r="A159" s="28"/>
      <c r="B159" s="31"/>
      <c r="C159" s="23" t="s">
        <v>23</v>
      </c>
      <c r="D159" s="24">
        <f>SUM(D138:D158)</f>
        <v>1</v>
      </c>
      <c r="E159" s="24">
        <f t="shared" ref="E159:U159" si="5">SUM(E138:E158)</f>
        <v>15</v>
      </c>
      <c r="F159" s="24">
        <f t="shared" si="5"/>
        <v>0</v>
      </c>
      <c r="G159" s="24">
        <f t="shared" si="5"/>
        <v>0</v>
      </c>
      <c r="H159" s="24">
        <f t="shared" si="5"/>
        <v>0</v>
      </c>
      <c r="I159" s="24">
        <f t="shared" si="5"/>
        <v>0</v>
      </c>
      <c r="J159" s="24">
        <f t="shared" si="5"/>
        <v>0</v>
      </c>
      <c r="K159" s="24">
        <f t="shared" si="5"/>
        <v>0</v>
      </c>
      <c r="L159" s="24">
        <f t="shared" si="5"/>
        <v>0</v>
      </c>
      <c r="M159" s="24">
        <f t="shared" si="5"/>
        <v>0</v>
      </c>
      <c r="N159" s="24">
        <f t="shared" si="5"/>
        <v>0</v>
      </c>
      <c r="O159" s="24">
        <f t="shared" si="5"/>
        <v>0</v>
      </c>
      <c r="P159" s="24">
        <f t="shared" si="5"/>
        <v>1</v>
      </c>
      <c r="Q159" s="24">
        <f t="shared" si="5"/>
        <v>0</v>
      </c>
      <c r="R159" s="24">
        <f t="shared" si="5"/>
        <v>0</v>
      </c>
      <c r="S159" s="24">
        <f t="shared" si="5"/>
        <v>1</v>
      </c>
      <c r="T159" s="24">
        <f t="shared" si="5"/>
        <v>0</v>
      </c>
      <c r="U159" s="24">
        <f t="shared" si="5"/>
        <v>0</v>
      </c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8" customFormat="1" ht="18" x14ac:dyDescent="0.25">
      <c r="A160" s="26">
        <v>7</v>
      </c>
      <c r="B160" s="29" t="s">
        <v>42</v>
      </c>
      <c r="C160" s="12" t="s">
        <v>42</v>
      </c>
      <c r="D160" s="9">
        <v>1.5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</row>
    <row r="161" spans="1:64" s="8" customFormat="1" ht="18" x14ac:dyDescent="0.25">
      <c r="A161" s="27"/>
      <c r="B161" s="30"/>
      <c r="C161" s="12" t="s">
        <v>188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</row>
    <row r="162" spans="1:64" s="8" customFormat="1" ht="18" x14ac:dyDescent="0.25">
      <c r="A162" s="27"/>
      <c r="B162" s="30"/>
      <c r="C162" s="12" t="s">
        <v>189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</row>
    <row r="163" spans="1:64" s="8" customFormat="1" ht="18" x14ac:dyDescent="0.25">
      <c r="A163" s="27"/>
      <c r="B163" s="30"/>
      <c r="C163" s="12" t="s">
        <v>190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</row>
    <row r="164" spans="1:64" s="8" customFormat="1" ht="18" x14ac:dyDescent="0.25">
      <c r="A164" s="27"/>
      <c r="B164" s="30"/>
      <c r="C164" s="12" t="s">
        <v>191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</row>
    <row r="165" spans="1:64" s="8" customFormat="1" ht="18" x14ac:dyDescent="0.25">
      <c r="A165" s="27"/>
      <c r="B165" s="30"/>
      <c r="C165" s="12" t="s">
        <v>192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</row>
    <row r="166" spans="1:64" s="8" customFormat="1" ht="18" x14ac:dyDescent="0.25">
      <c r="A166" s="27"/>
      <c r="B166" s="30"/>
      <c r="C166" s="12" t="s">
        <v>193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</row>
    <row r="167" spans="1:64" s="8" customFormat="1" ht="18" x14ac:dyDescent="0.25">
      <c r="A167" s="27"/>
      <c r="B167" s="30"/>
      <c r="C167" s="12" t="s">
        <v>194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</row>
    <row r="168" spans="1:64" s="8" customFormat="1" ht="18.75" x14ac:dyDescent="0.3">
      <c r="A168" s="27"/>
      <c r="B168" s="30"/>
      <c r="C168" s="12" t="s">
        <v>45</v>
      </c>
      <c r="D168" s="19"/>
      <c r="E168" s="9"/>
      <c r="F168" s="19"/>
      <c r="G168" s="19"/>
      <c r="H168" s="19"/>
      <c r="I168" s="19"/>
      <c r="J168" s="19"/>
      <c r="K168" s="19"/>
      <c r="L168" s="19"/>
      <c r="M168" s="19"/>
      <c r="N168" s="9"/>
      <c r="O168" s="9"/>
      <c r="P168" s="9"/>
      <c r="Q168" s="9"/>
      <c r="R168" s="9"/>
      <c r="S168" s="9"/>
      <c r="T168" s="9"/>
      <c r="U168" s="9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</row>
    <row r="169" spans="1:64" s="8" customFormat="1" ht="18.75" x14ac:dyDescent="0.3">
      <c r="A169" s="27"/>
      <c r="B169" s="30"/>
      <c r="C169" s="12" t="s">
        <v>46</v>
      </c>
      <c r="D169" s="19"/>
      <c r="E169" s="9"/>
      <c r="F169" s="19"/>
      <c r="G169" s="19"/>
      <c r="H169" s="19"/>
      <c r="I169" s="19"/>
      <c r="J169" s="19"/>
      <c r="K169" s="19"/>
      <c r="L169" s="19"/>
      <c r="M169" s="19"/>
      <c r="N169" s="25"/>
      <c r="O169" s="19"/>
      <c r="P169" s="19"/>
      <c r="Q169" s="19"/>
      <c r="R169" s="19"/>
      <c r="S169" s="20"/>
      <c r="T169" s="9"/>
      <c r="U169" s="9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</row>
    <row r="170" spans="1:64" s="8" customFormat="1" ht="18" x14ac:dyDescent="0.25">
      <c r="A170" s="27"/>
      <c r="B170" s="30"/>
      <c r="C170" s="12" t="s">
        <v>195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</row>
    <row r="171" spans="1:64" s="8" customFormat="1" ht="18" x14ac:dyDescent="0.25">
      <c r="A171" s="27"/>
      <c r="B171" s="30"/>
      <c r="C171" s="12" t="s">
        <v>43</v>
      </c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</row>
    <row r="172" spans="1:64" s="8" customFormat="1" ht="18" x14ac:dyDescent="0.25">
      <c r="A172" s="27"/>
      <c r="B172" s="30"/>
      <c r="C172" s="12" t="s">
        <v>44</v>
      </c>
      <c r="D172" s="21"/>
      <c r="E172" s="9"/>
      <c r="F172" s="21"/>
      <c r="G172" s="21"/>
      <c r="H172" s="21"/>
      <c r="I172" s="21"/>
      <c r="J172" s="21"/>
      <c r="K172" s="21"/>
      <c r="L172" s="21"/>
      <c r="M172" s="21"/>
      <c r="N172" s="9"/>
      <c r="O172" s="9"/>
      <c r="P172" s="9"/>
      <c r="Q172" s="9"/>
      <c r="R172" s="9"/>
      <c r="S172" s="9"/>
      <c r="T172" s="9"/>
      <c r="U172" s="9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</row>
    <row r="173" spans="1:64" s="8" customFormat="1" ht="18" x14ac:dyDescent="0.25">
      <c r="A173" s="27"/>
      <c r="B173" s="30"/>
      <c r="C173" s="12" t="s">
        <v>196</v>
      </c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</row>
    <row r="174" spans="1:64" s="8" customFormat="1" ht="18" x14ac:dyDescent="0.25">
      <c r="A174" s="27"/>
      <c r="B174" s="30"/>
      <c r="C174" s="12" t="s">
        <v>197</v>
      </c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</row>
    <row r="175" spans="1:64" s="8" customFormat="1" ht="18" x14ac:dyDescent="0.25">
      <c r="A175" s="27"/>
      <c r="B175" s="30"/>
      <c r="C175" s="12" t="s">
        <v>198</v>
      </c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</row>
    <row r="176" spans="1:64" s="8" customFormat="1" ht="18" x14ac:dyDescent="0.25">
      <c r="A176" s="27"/>
      <c r="B176" s="30"/>
      <c r="C176" s="12" t="s">
        <v>199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</row>
    <row r="177" spans="1:64" s="8" customFormat="1" ht="18" x14ac:dyDescent="0.25">
      <c r="A177" s="27"/>
      <c r="B177" s="30"/>
      <c r="C177" s="12" t="s">
        <v>200</v>
      </c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15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</row>
    <row r="178" spans="1:64" s="8" customFormat="1" ht="18" x14ac:dyDescent="0.25">
      <c r="A178" s="27"/>
      <c r="B178" s="30"/>
      <c r="C178" s="12" t="s">
        <v>201</v>
      </c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15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</row>
    <row r="179" spans="1:64" s="8" customFormat="1" ht="18" x14ac:dyDescent="0.25">
      <c r="A179" s="27"/>
      <c r="B179" s="30"/>
      <c r="C179" s="12" t="s">
        <v>202</v>
      </c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15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</row>
    <row r="180" spans="1:64" s="8" customFormat="1" ht="18" x14ac:dyDescent="0.25">
      <c r="A180" s="27"/>
      <c r="B180" s="30"/>
      <c r="C180" s="12" t="s">
        <v>203</v>
      </c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15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</row>
    <row r="181" spans="1:64" s="8" customFormat="1" ht="18" x14ac:dyDescent="0.25">
      <c r="A181" s="27"/>
      <c r="B181" s="30"/>
      <c r="C181" s="12" t="s">
        <v>204</v>
      </c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15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</row>
    <row r="182" spans="1:64" s="8" customFormat="1" ht="18" x14ac:dyDescent="0.25">
      <c r="A182" s="27"/>
      <c r="B182" s="30"/>
      <c r="C182" s="12" t="s">
        <v>47</v>
      </c>
      <c r="N182" s="9"/>
      <c r="O182" s="9"/>
      <c r="P182" s="9"/>
      <c r="Q182" s="9"/>
      <c r="R182" s="9"/>
      <c r="S182" s="9"/>
      <c r="T182" s="9"/>
      <c r="U182" s="15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</row>
    <row r="183" spans="1:64" s="8" customFormat="1" ht="18.75" x14ac:dyDescent="0.3">
      <c r="A183" s="27"/>
      <c r="B183" s="30"/>
      <c r="C183" s="12" t="s">
        <v>205</v>
      </c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9"/>
      <c r="O183" s="9"/>
      <c r="P183" s="9"/>
      <c r="Q183" s="9"/>
      <c r="R183" s="9"/>
      <c r="S183" s="9"/>
      <c r="T183" s="9"/>
      <c r="U183" s="15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</row>
    <row r="184" spans="1:64" s="8" customFormat="1" ht="18" x14ac:dyDescent="0.25">
      <c r="A184" s="27"/>
      <c r="B184" s="30"/>
      <c r="C184" s="12" t="s">
        <v>206</v>
      </c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15"/>
      <c r="V184" s="6"/>
      <c r="W184" s="6"/>
      <c r="X184" s="7"/>
    </row>
    <row r="185" spans="1:64" s="8" customFormat="1" ht="18" x14ac:dyDescent="0.25">
      <c r="A185" s="27"/>
      <c r="B185" s="30"/>
      <c r="C185" s="12" t="s">
        <v>424</v>
      </c>
      <c r="N185" s="9"/>
      <c r="O185" s="9"/>
      <c r="P185" s="9"/>
      <c r="Q185" s="9"/>
      <c r="R185" s="9"/>
      <c r="S185" s="9"/>
      <c r="T185" s="9"/>
      <c r="U185" s="15"/>
      <c r="V185" s="6"/>
      <c r="W185" s="6"/>
      <c r="X185" s="7"/>
    </row>
    <row r="186" spans="1:64" s="8" customFormat="1" ht="18" x14ac:dyDescent="0.25">
      <c r="A186" s="27"/>
      <c r="B186" s="30"/>
      <c r="C186" s="12" t="s">
        <v>207</v>
      </c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15"/>
      <c r="V186" s="6"/>
      <c r="W186" s="6"/>
      <c r="X186" s="7"/>
    </row>
    <row r="187" spans="1:64" s="8" customFormat="1" ht="18" x14ac:dyDescent="0.25">
      <c r="A187" s="27"/>
      <c r="B187" s="30"/>
      <c r="C187" s="12" t="s">
        <v>208</v>
      </c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15"/>
      <c r="V187" s="6"/>
      <c r="W187" s="6"/>
      <c r="X187" s="7"/>
    </row>
    <row r="188" spans="1:64" s="8" customFormat="1" ht="18" x14ac:dyDescent="0.25">
      <c r="A188" s="27"/>
      <c r="B188" s="30"/>
      <c r="C188" s="12" t="s">
        <v>209</v>
      </c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15"/>
      <c r="V188" s="6"/>
      <c r="W188" s="6"/>
      <c r="X188" s="7"/>
    </row>
    <row r="189" spans="1:64" s="8" customFormat="1" ht="18" x14ac:dyDescent="0.25">
      <c r="A189" s="27"/>
      <c r="B189" s="30"/>
      <c r="C189" s="12" t="s">
        <v>49</v>
      </c>
      <c r="D189" s="22"/>
      <c r="N189" s="9"/>
      <c r="O189" s="9"/>
      <c r="P189" s="9"/>
      <c r="Q189" s="9"/>
      <c r="R189" s="9"/>
      <c r="S189" s="9"/>
      <c r="T189" s="9"/>
      <c r="U189" s="15"/>
      <c r="V189" s="6"/>
      <c r="W189" s="6"/>
      <c r="X189" s="7"/>
    </row>
    <row r="190" spans="1:64" s="8" customFormat="1" ht="18" x14ac:dyDescent="0.25">
      <c r="A190" s="27"/>
      <c r="B190" s="30"/>
      <c r="C190" s="12" t="s">
        <v>48</v>
      </c>
      <c r="D190" s="22"/>
      <c r="F190" s="22"/>
      <c r="G190" s="22"/>
      <c r="H190" s="22"/>
      <c r="I190" s="22"/>
      <c r="J190" s="22"/>
      <c r="K190" s="22"/>
      <c r="L190" s="22"/>
      <c r="M190" s="22"/>
      <c r="O190" s="22"/>
      <c r="P190" s="22"/>
      <c r="Q190" s="22"/>
      <c r="R190" s="22"/>
      <c r="S190" s="9"/>
      <c r="T190" s="9"/>
      <c r="U190" s="15"/>
      <c r="V190" s="6"/>
      <c r="W190" s="6"/>
      <c r="X190" s="7"/>
    </row>
    <row r="191" spans="1:64" s="8" customFormat="1" ht="18" x14ac:dyDescent="0.25">
      <c r="A191" s="27"/>
      <c r="B191" s="30"/>
      <c r="C191" s="12" t="s">
        <v>210</v>
      </c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5"/>
      <c r="V191" s="6"/>
      <c r="W191" s="6"/>
      <c r="X191" s="7"/>
    </row>
    <row r="192" spans="1:64" s="8" customFormat="1" ht="18" x14ac:dyDescent="0.25">
      <c r="A192" s="27"/>
      <c r="B192" s="30"/>
      <c r="C192" s="12" t="s">
        <v>209</v>
      </c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15"/>
      <c r="V192" s="6"/>
      <c r="W192" s="6"/>
      <c r="X192" s="7"/>
    </row>
    <row r="193" spans="1:24" s="8" customFormat="1" ht="18" x14ac:dyDescent="0.25">
      <c r="A193" s="28"/>
      <c r="B193" s="31"/>
      <c r="C193" s="23" t="s">
        <v>23</v>
      </c>
      <c r="D193" s="24">
        <f>SUM(D160:D192)</f>
        <v>1.5</v>
      </c>
      <c r="E193" s="24">
        <f t="shared" ref="E193:U193" si="6">SUM(E160:E192)</f>
        <v>0</v>
      </c>
      <c r="F193" s="24">
        <f t="shared" si="6"/>
        <v>0</v>
      </c>
      <c r="G193" s="24">
        <f t="shared" si="6"/>
        <v>0</v>
      </c>
      <c r="H193" s="24">
        <f t="shared" si="6"/>
        <v>0</v>
      </c>
      <c r="I193" s="24">
        <f t="shared" si="6"/>
        <v>0</v>
      </c>
      <c r="J193" s="24">
        <f t="shared" si="6"/>
        <v>0</v>
      </c>
      <c r="K193" s="24">
        <f t="shared" si="6"/>
        <v>0</v>
      </c>
      <c r="L193" s="24">
        <f t="shared" si="6"/>
        <v>0</v>
      </c>
      <c r="M193" s="24">
        <f t="shared" si="6"/>
        <v>0</v>
      </c>
      <c r="N193" s="24">
        <f t="shared" si="6"/>
        <v>0</v>
      </c>
      <c r="O193" s="24">
        <f t="shared" si="6"/>
        <v>0</v>
      </c>
      <c r="P193" s="24">
        <f t="shared" si="6"/>
        <v>0</v>
      </c>
      <c r="Q193" s="24">
        <f t="shared" si="6"/>
        <v>0</v>
      </c>
      <c r="R193" s="24">
        <f t="shared" si="6"/>
        <v>0</v>
      </c>
      <c r="S193" s="24">
        <f t="shared" si="6"/>
        <v>0</v>
      </c>
      <c r="T193" s="24">
        <f t="shared" si="6"/>
        <v>0</v>
      </c>
      <c r="U193" s="24">
        <f t="shared" si="6"/>
        <v>0</v>
      </c>
      <c r="V193" s="6"/>
      <c r="W193" s="6"/>
      <c r="X193" s="7"/>
    </row>
    <row r="194" spans="1:24" s="8" customFormat="1" ht="18" x14ac:dyDescent="0.25">
      <c r="A194" s="26">
        <v>8</v>
      </c>
      <c r="B194" s="29" t="s">
        <v>60</v>
      </c>
      <c r="C194" s="12" t="s">
        <v>60</v>
      </c>
      <c r="D194" s="9">
        <v>2</v>
      </c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15"/>
      <c r="V194" s="6"/>
      <c r="W194" s="6"/>
      <c r="X194" s="7"/>
    </row>
    <row r="195" spans="1:24" s="8" customFormat="1" ht="18" x14ac:dyDescent="0.25">
      <c r="A195" s="27"/>
      <c r="B195" s="30"/>
      <c r="C195" s="12" t="s">
        <v>61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15"/>
      <c r="V195" s="6"/>
      <c r="W195" s="6"/>
      <c r="X195" s="7"/>
    </row>
    <row r="196" spans="1:24" s="8" customFormat="1" ht="18" x14ac:dyDescent="0.25">
      <c r="A196" s="27"/>
      <c r="B196" s="30"/>
      <c r="C196" s="12" t="s">
        <v>211</v>
      </c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15"/>
      <c r="V196" s="6"/>
      <c r="W196" s="6"/>
      <c r="X196" s="7"/>
    </row>
    <row r="197" spans="1:24" s="8" customFormat="1" ht="18" x14ac:dyDescent="0.25">
      <c r="A197" s="27"/>
      <c r="B197" s="30"/>
      <c r="C197" s="12" t="s">
        <v>212</v>
      </c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>
        <v>1</v>
      </c>
      <c r="T197" s="9"/>
      <c r="U197" s="15"/>
      <c r="V197" s="6"/>
      <c r="W197" s="6"/>
      <c r="X197" s="7"/>
    </row>
    <row r="198" spans="1:24" s="8" customFormat="1" ht="18" x14ac:dyDescent="0.25">
      <c r="A198" s="27"/>
      <c r="B198" s="30"/>
      <c r="C198" s="12" t="s">
        <v>213</v>
      </c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15"/>
      <c r="V198" s="6"/>
      <c r="W198" s="6"/>
      <c r="X198" s="7"/>
    </row>
    <row r="199" spans="1:24" s="8" customFormat="1" ht="18" x14ac:dyDescent="0.25">
      <c r="A199" s="27"/>
      <c r="B199" s="30"/>
      <c r="C199" s="12" t="s">
        <v>214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15"/>
      <c r="V199" s="6"/>
      <c r="W199" s="6"/>
      <c r="X199" s="7"/>
    </row>
    <row r="200" spans="1:24" s="8" customFormat="1" ht="18" x14ac:dyDescent="0.25">
      <c r="A200" s="27"/>
      <c r="B200" s="30"/>
      <c r="C200" s="12" t="s">
        <v>215</v>
      </c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15"/>
      <c r="V200" s="6"/>
      <c r="W200" s="6"/>
      <c r="X200" s="7"/>
    </row>
    <row r="201" spans="1:24" s="8" customFormat="1" ht="18" x14ac:dyDescent="0.25">
      <c r="A201" s="27"/>
      <c r="B201" s="30"/>
      <c r="C201" s="12" t="s">
        <v>216</v>
      </c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15"/>
      <c r="V201" s="6"/>
      <c r="W201" s="6"/>
      <c r="X201" s="7"/>
    </row>
    <row r="202" spans="1:24" s="8" customFormat="1" ht="18" x14ac:dyDescent="0.25">
      <c r="A202" s="27"/>
      <c r="B202" s="30"/>
      <c r="C202" s="12" t="s">
        <v>217</v>
      </c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15"/>
      <c r="V202" s="6"/>
      <c r="W202" s="6"/>
      <c r="X202" s="7"/>
    </row>
    <row r="203" spans="1:24" s="8" customFormat="1" ht="18" x14ac:dyDescent="0.25">
      <c r="A203" s="27"/>
      <c r="B203" s="30"/>
      <c r="C203" s="12" t="s">
        <v>218</v>
      </c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15"/>
      <c r="V203" s="6"/>
      <c r="W203" s="6"/>
      <c r="X203" s="7"/>
    </row>
    <row r="204" spans="1:24" s="8" customFormat="1" ht="18" x14ac:dyDescent="0.25">
      <c r="A204" s="27"/>
      <c r="B204" s="30"/>
      <c r="C204" s="12" t="s">
        <v>425</v>
      </c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>
        <v>1</v>
      </c>
      <c r="S204" s="9"/>
      <c r="T204" s="9"/>
      <c r="U204" s="15"/>
      <c r="V204" s="6"/>
      <c r="W204" s="6"/>
      <c r="X204" s="7"/>
    </row>
    <row r="205" spans="1:24" s="8" customFormat="1" ht="18" x14ac:dyDescent="0.25">
      <c r="A205" s="27"/>
      <c r="B205" s="30"/>
      <c r="C205" s="12" t="s">
        <v>219</v>
      </c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15"/>
      <c r="V205" s="6"/>
      <c r="W205" s="6"/>
      <c r="X205" s="7"/>
    </row>
    <row r="206" spans="1:24" s="8" customFormat="1" ht="18" x14ac:dyDescent="0.25">
      <c r="A206" s="27"/>
      <c r="B206" s="30"/>
      <c r="C206" s="12" t="s">
        <v>220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15"/>
      <c r="V206" s="6"/>
      <c r="W206" s="6"/>
      <c r="X206" s="7"/>
    </row>
    <row r="207" spans="1:24" s="8" customFormat="1" ht="18" x14ac:dyDescent="0.25">
      <c r="A207" s="27"/>
      <c r="B207" s="30"/>
      <c r="C207" s="12" t="s">
        <v>221</v>
      </c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15"/>
      <c r="V207" s="6"/>
      <c r="W207" s="6"/>
      <c r="X207" s="7"/>
    </row>
    <row r="208" spans="1:24" s="8" customFormat="1" ht="18" x14ac:dyDescent="0.25">
      <c r="A208" s="27"/>
      <c r="B208" s="30"/>
      <c r="C208" s="12" t="s">
        <v>222</v>
      </c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15"/>
      <c r="V208" s="6"/>
      <c r="W208" s="6"/>
      <c r="X208" s="7"/>
    </row>
    <row r="209" spans="1:24" s="8" customFormat="1" ht="18" x14ac:dyDescent="0.25">
      <c r="A209" s="27"/>
      <c r="B209" s="30"/>
      <c r="C209" s="12" t="s">
        <v>223</v>
      </c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15"/>
      <c r="V209" s="6"/>
      <c r="W209" s="6"/>
      <c r="X209" s="7"/>
    </row>
    <row r="210" spans="1:24" s="8" customFormat="1" ht="18" x14ac:dyDescent="0.25">
      <c r="A210" s="27"/>
      <c r="B210" s="30"/>
      <c r="C210" s="12" t="s">
        <v>224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15"/>
      <c r="V210" s="6"/>
      <c r="W210" s="6"/>
      <c r="X210" s="7"/>
    </row>
    <row r="211" spans="1:24" s="8" customFormat="1" ht="18" x14ac:dyDescent="0.25">
      <c r="A211" s="27"/>
      <c r="B211" s="30"/>
      <c r="C211" s="12" t="s">
        <v>225</v>
      </c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15"/>
      <c r="V211" s="6"/>
      <c r="W211" s="6"/>
      <c r="X211" s="7"/>
    </row>
    <row r="212" spans="1:24" s="8" customFormat="1" ht="18" x14ac:dyDescent="0.25">
      <c r="A212" s="27"/>
      <c r="B212" s="30"/>
      <c r="C212" s="12" t="s">
        <v>226</v>
      </c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15"/>
      <c r="V212" s="6"/>
      <c r="W212" s="6"/>
      <c r="X212" s="7"/>
    </row>
    <row r="213" spans="1:24" s="8" customFormat="1" ht="18" x14ac:dyDescent="0.25">
      <c r="A213" s="27"/>
      <c r="B213" s="30"/>
      <c r="C213" s="12" t="s">
        <v>227</v>
      </c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15"/>
      <c r="V213" s="6"/>
      <c r="W213" s="6"/>
      <c r="X213" s="7"/>
    </row>
    <row r="214" spans="1:24" s="8" customFormat="1" ht="15" customHeight="1" x14ac:dyDescent="0.25">
      <c r="A214" s="28"/>
      <c r="B214" s="31"/>
      <c r="C214" s="23" t="s">
        <v>23</v>
      </c>
      <c r="D214" s="24">
        <f>SUM(D194:D213)</f>
        <v>2</v>
      </c>
      <c r="E214" s="24">
        <f t="shared" ref="E214:U214" si="7">SUM(E194:E213)</f>
        <v>0</v>
      </c>
      <c r="F214" s="24">
        <f t="shared" si="7"/>
        <v>0</v>
      </c>
      <c r="G214" s="24">
        <f t="shared" si="7"/>
        <v>0</v>
      </c>
      <c r="H214" s="24">
        <f t="shared" si="7"/>
        <v>0</v>
      </c>
      <c r="I214" s="24">
        <f t="shared" si="7"/>
        <v>0</v>
      </c>
      <c r="J214" s="24">
        <f t="shared" si="7"/>
        <v>0</v>
      </c>
      <c r="K214" s="24">
        <f t="shared" si="7"/>
        <v>0</v>
      </c>
      <c r="L214" s="24">
        <f t="shared" si="7"/>
        <v>0</v>
      </c>
      <c r="M214" s="24">
        <f t="shared" si="7"/>
        <v>0</v>
      </c>
      <c r="N214" s="24">
        <f t="shared" si="7"/>
        <v>0</v>
      </c>
      <c r="O214" s="24">
        <f t="shared" si="7"/>
        <v>0</v>
      </c>
      <c r="P214" s="24">
        <f t="shared" si="7"/>
        <v>0</v>
      </c>
      <c r="Q214" s="24">
        <f t="shared" si="7"/>
        <v>0</v>
      </c>
      <c r="R214" s="24">
        <f t="shared" si="7"/>
        <v>1</v>
      </c>
      <c r="S214" s="24">
        <f t="shared" si="7"/>
        <v>1</v>
      </c>
      <c r="T214" s="24">
        <f t="shared" si="7"/>
        <v>0</v>
      </c>
      <c r="U214" s="24">
        <f t="shared" si="7"/>
        <v>0</v>
      </c>
      <c r="V214" s="6"/>
      <c r="W214" s="6"/>
      <c r="X214" s="7"/>
    </row>
    <row r="215" spans="1:24" s="8" customFormat="1" ht="18" x14ac:dyDescent="0.25">
      <c r="A215" s="26">
        <v>9</v>
      </c>
      <c r="B215" s="29" t="s">
        <v>29</v>
      </c>
      <c r="C215" s="12" t="s">
        <v>29</v>
      </c>
      <c r="D215" s="9">
        <v>0.75</v>
      </c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15"/>
      <c r="V215" s="6"/>
      <c r="W215" s="6"/>
      <c r="X215" s="7"/>
    </row>
    <row r="216" spans="1:24" s="8" customFormat="1" ht="18" x14ac:dyDescent="0.25">
      <c r="A216" s="27"/>
      <c r="B216" s="30"/>
      <c r="C216" s="12" t="s">
        <v>39</v>
      </c>
      <c r="D216" s="16"/>
      <c r="E216" s="16">
        <v>1.5</v>
      </c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>
        <v>1</v>
      </c>
      <c r="S216" s="9"/>
      <c r="T216" s="9"/>
      <c r="U216" s="15"/>
      <c r="V216" s="6"/>
      <c r="W216" s="6"/>
      <c r="X216" s="7"/>
    </row>
    <row r="217" spans="1:24" s="8" customFormat="1" ht="18" x14ac:dyDescent="0.25">
      <c r="A217" s="27"/>
      <c r="B217" s="30"/>
      <c r="C217" s="12" t="s">
        <v>228</v>
      </c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15"/>
      <c r="V217" s="6"/>
      <c r="W217" s="6"/>
      <c r="X217" s="7"/>
    </row>
    <row r="218" spans="1:24" s="8" customFormat="1" ht="18" x14ac:dyDescent="0.25">
      <c r="A218" s="27"/>
      <c r="B218" s="30"/>
      <c r="C218" s="12" t="s">
        <v>229</v>
      </c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15"/>
      <c r="V218" s="6"/>
      <c r="W218" s="6"/>
      <c r="X218" s="7"/>
    </row>
    <row r="219" spans="1:24" s="8" customFormat="1" ht="18" x14ac:dyDescent="0.25">
      <c r="A219" s="27"/>
      <c r="B219" s="30"/>
      <c r="C219" s="12" t="s">
        <v>230</v>
      </c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15"/>
      <c r="V219" s="6"/>
      <c r="W219" s="6"/>
      <c r="X219" s="7"/>
    </row>
    <row r="220" spans="1:24" s="8" customFormat="1" ht="18" x14ac:dyDescent="0.25">
      <c r="A220" s="27"/>
      <c r="B220" s="30"/>
      <c r="C220" s="12" t="s">
        <v>231</v>
      </c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15"/>
      <c r="V220" s="6"/>
      <c r="W220" s="6"/>
      <c r="X220" s="7"/>
    </row>
    <row r="221" spans="1:24" s="8" customFormat="1" ht="18" x14ac:dyDescent="0.25">
      <c r="A221" s="27"/>
      <c r="B221" s="30"/>
      <c r="C221" s="12" t="s">
        <v>232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15"/>
      <c r="V221" s="6"/>
      <c r="W221" s="6"/>
      <c r="X221" s="7"/>
    </row>
    <row r="222" spans="1:24" s="8" customFormat="1" ht="18" x14ac:dyDescent="0.25">
      <c r="A222" s="27"/>
      <c r="B222" s="30"/>
      <c r="C222" s="12" t="s">
        <v>233</v>
      </c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15"/>
      <c r="V222" s="6"/>
      <c r="W222" s="6"/>
      <c r="X222" s="7"/>
    </row>
    <row r="223" spans="1:24" s="8" customFormat="1" ht="18" x14ac:dyDescent="0.25">
      <c r="A223" s="27"/>
      <c r="B223" s="30"/>
      <c r="C223" s="12" t="s">
        <v>234</v>
      </c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15"/>
      <c r="V223" s="6"/>
      <c r="W223" s="6"/>
      <c r="X223" s="7"/>
    </row>
    <row r="224" spans="1:24" s="8" customFormat="1" ht="18" x14ac:dyDescent="0.25">
      <c r="A224" s="27"/>
      <c r="B224" s="30"/>
      <c r="C224" s="12" t="s">
        <v>235</v>
      </c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>
        <v>1</v>
      </c>
      <c r="T224" s="9"/>
      <c r="U224" s="15"/>
      <c r="V224" s="6"/>
      <c r="W224" s="6"/>
      <c r="X224" s="7"/>
    </row>
    <row r="225" spans="1:24" s="8" customFormat="1" ht="18" x14ac:dyDescent="0.25">
      <c r="A225" s="27"/>
      <c r="B225" s="30"/>
      <c r="C225" s="12" t="s">
        <v>236</v>
      </c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15"/>
      <c r="V225" s="6"/>
      <c r="W225" s="6"/>
      <c r="X225" s="7"/>
    </row>
    <row r="226" spans="1:24" s="8" customFormat="1" ht="18" x14ac:dyDescent="0.25">
      <c r="A226" s="27"/>
      <c r="B226" s="30"/>
      <c r="C226" s="12" t="s">
        <v>237</v>
      </c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15"/>
      <c r="V226" s="6"/>
      <c r="W226" s="6"/>
      <c r="X226" s="7"/>
    </row>
    <row r="227" spans="1:24" s="8" customFormat="1" ht="18" x14ac:dyDescent="0.25">
      <c r="A227" s="27"/>
      <c r="B227" s="30"/>
      <c r="C227" s="12" t="s">
        <v>238</v>
      </c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15"/>
      <c r="V227" s="6"/>
      <c r="W227" s="6"/>
      <c r="X227" s="7"/>
    </row>
    <row r="228" spans="1:24" s="8" customFormat="1" ht="18" x14ac:dyDescent="0.25">
      <c r="A228" s="27"/>
      <c r="B228" s="30"/>
      <c r="C228" s="12" t="s">
        <v>239</v>
      </c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15"/>
      <c r="V228" s="6"/>
      <c r="W228" s="6"/>
      <c r="X228" s="7"/>
    </row>
    <row r="229" spans="1:24" s="8" customFormat="1" ht="18" x14ac:dyDescent="0.25">
      <c r="A229" s="27"/>
      <c r="B229" s="30"/>
      <c r="C229" s="12" t="s">
        <v>240</v>
      </c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15"/>
      <c r="V229" s="6"/>
      <c r="W229" s="6"/>
      <c r="X229" s="7"/>
    </row>
    <row r="230" spans="1:24" s="8" customFormat="1" ht="18" x14ac:dyDescent="0.25">
      <c r="A230" s="27"/>
      <c r="B230" s="30"/>
      <c r="C230" s="12" t="s">
        <v>241</v>
      </c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15"/>
      <c r="V230" s="6"/>
      <c r="W230" s="6"/>
      <c r="X230" s="7"/>
    </row>
    <row r="231" spans="1:24" s="8" customFormat="1" ht="18" x14ac:dyDescent="0.25">
      <c r="A231" s="27"/>
      <c r="B231" s="30"/>
      <c r="C231" s="12" t="s">
        <v>242</v>
      </c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15"/>
      <c r="V231" s="6"/>
      <c r="W231" s="6"/>
      <c r="X231" s="7"/>
    </row>
    <row r="232" spans="1:24" s="8" customFormat="1" ht="18" x14ac:dyDescent="0.25">
      <c r="A232" s="27"/>
      <c r="B232" s="30"/>
      <c r="C232" s="12" t="s">
        <v>243</v>
      </c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15"/>
      <c r="V232" s="6"/>
      <c r="W232" s="6"/>
      <c r="X232" s="7"/>
    </row>
    <row r="233" spans="1:24" s="8" customFormat="1" ht="18" x14ac:dyDescent="0.25">
      <c r="A233" s="27"/>
      <c r="B233" s="30"/>
      <c r="C233" s="12" t="s">
        <v>31</v>
      </c>
      <c r="D233" s="16"/>
      <c r="E233" s="16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15"/>
      <c r="V233" s="6"/>
      <c r="W233" s="6"/>
      <c r="X233" s="7"/>
    </row>
    <row r="234" spans="1:24" s="8" customFormat="1" ht="18" x14ac:dyDescent="0.25">
      <c r="A234" s="27"/>
      <c r="B234" s="30"/>
      <c r="C234" s="12" t="s">
        <v>244</v>
      </c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15"/>
      <c r="V234" s="6"/>
      <c r="W234" s="6"/>
      <c r="X234" s="7"/>
    </row>
    <row r="235" spans="1:24" s="8" customFormat="1" ht="18" x14ac:dyDescent="0.25">
      <c r="A235" s="27"/>
      <c r="B235" s="30"/>
      <c r="C235" s="12" t="s">
        <v>245</v>
      </c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15"/>
      <c r="V235" s="6"/>
      <c r="W235" s="6"/>
      <c r="X235" s="7"/>
    </row>
    <row r="236" spans="1:24" s="8" customFormat="1" ht="18" x14ac:dyDescent="0.25">
      <c r="A236" s="27"/>
      <c r="B236" s="30"/>
      <c r="C236" s="12" t="s">
        <v>246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15"/>
      <c r="V236" s="6"/>
      <c r="W236" s="6"/>
      <c r="X236" s="7"/>
    </row>
    <row r="237" spans="1:24" s="8" customFormat="1" ht="18" x14ac:dyDescent="0.25">
      <c r="A237" s="27"/>
      <c r="B237" s="30"/>
      <c r="C237" s="12" t="s">
        <v>247</v>
      </c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15"/>
      <c r="V237" s="6"/>
      <c r="W237" s="6"/>
      <c r="X237" s="7"/>
    </row>
    <row r="238" spans="1:24" s="8" customFormat="1" ht="18" x14ac:dyDescent="0.25">
      <c r="A238" s="27"/>
      <c r="B238" s="30"/>
      <c r="C238" s="12" t="s">
        <v>248</v>
      </c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15"/>
      <c r="V238" s="6"/>
      <c r="W238" s="6"/>
      <c r="X238" s="7"/>
    </row>
    <row r="239" spans="1:24" s="8" customFormat="1" ht="18" x14ac:dyDescent="0.25">
      <c r="A239" s="27"/>
      <c r="B239" s="30"/>
      <c r="C239" s="12" t="s">
        <v>40</v>
      </c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9"/>
      <c r="U239" s="15"/>
      <c r="V239" s="6"/>
      <c r="W239" s="6"/>
      <c r="X239" s="7"/>
    </row>
    <row r="240" spans="1:24" s="8" customFormat="1" ht="18" x14ac:dyDescent="0.25">
      <c r="A240" s="27"/>
      <c r="B240" s="30"/>
      <c r="C240" s="12" t="s">
        <v>249</v>
      </c>
      <c r="D240" s="9"/>
      <c r="E240" s="9">
        <v>1</v>
      </c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15"/>
      <c r="V240" s="6"/>
      <c r="W240" s="6"/>
      <c r="X240" s="7"/>
    </row>
    <row r="241" spans="1:24" s="8" customFormat="1" ht="18" x14ac:dyDescent="0.25">
      <c r="A241" s="27"/>
      <c r="B241" s="30"/>
      <c r="C241" s="12" t="s">
        <v>56</v>
      </c>
      <c r="D241" s="16"/>
      <c r="E241" s="16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15"/>
      <c r="V241" s="6"/>
      <c r="W241" s="6"/>
      <c r="X241" s="7"/>
    </row>
    <row r="242" spans="1:24" s="8" customFormat="1" ht="18" x14ac:dyDescent="0.25">
      <c r="A242" s="28"/>
      <c r="B242" s="31"/>
      <c r="C242" s="23" t="s">
        <v>23</v>
      </c>
      <c r="D242" s="24">
        <f>SUM(D215:D241)</f>
        <v>0.75</v>
      </c>
      <c r="E242" s="24">
        <f t="shared" ref="E242:U242" si="8">SUM(E215:E241)</f>
        <v>2.5</v>
      </c>
      <c r="F242" s="24">
        <f t="shared" si="8"/>
        <v>0</v>
      </c>
      <c r="G242" s="24">
        <f t="shared" si="8"/>
        <v>0</v>
      </c>
      <c r="H242" s="24">
        <f t="shared" si="8"/>
        <v>0</v>
      </c>
      <c r="I242" s="24">
        <f t="shared" si="8"/>
        <v>0</v>
      </c>
      <c r="J242" s="24">
        <f t="shared" si="8"/>
        <v>0</v>
      </c>
      <c r="K242" s="24">
        <f t="shared" si="8"/>
        <v>0</v>
      </c>
      <c r="L242" s="24">
        <f t="shared" si="8"/>
        <v>0</v>
      </c>
      <c r="M242" s="24">
        <f t="shared" si="8"/>
        <v>0</v>
      </c>
      <c r="N242" s="24">
        <f t="shared" si="8"/>
        <v>0</v>
      </c>
      <c r="O242" s="24">
        <f t="shared" si="8"/>
        <v>0</v>
      </c>
      <c r="P242" s="24">
        <f t="shared" si="8"/>
        <v>0</v>
      </c>
      <c r="Q242" s="24">
        <f t="shared" si="8"/>
        <v>0</v>
      </c>
      <c r="R242" s="24">
        <f t="shared" si="8"/>
        <v>1</v>
      </c>
      <c r="S242" s="24">
        <f t="shared" si="8"/>
        <v>1</v>
      </c>
      <c r="T242" s="24">
        <f t="shared" si="8"/>
        <v>0</v>
      </c>
      <c r="U242" s="24">
        <f t="shared" si="8"/>
        <v>0</v>
      </c>
      <c r="V242" s="6"/>
      <c r="W242" s="6"/>
      <c r="X242" s="7"/>
    </row>
    <row r="243" spans="1:24" s="8" customFormat="1" ht="18" x14ac:dyDescent="0.25">
      <c r="A243" s="26">
        <v>10</v>
      </c>
      <c r="B243" s="29" t="s">
        <v>50</v>
      </c>
      <c r="C243" s="12" t="s">
        <v>50</v>
      </c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15"/>
      <c r="V243" s="6"/>
      <c r="W243" s="6"/>
      <c r="X243" s="7"/>
    </row>
    <row r="244" spans="1:24" s="8" customFormat="1" ht="18" x14ac:dyDescent="0.25">
      <c r="A244" s="27"/>
      <c r="B244" s="30"/>
      <c r="C244" s="12" t="s">
        <v>250</v>
      </c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15"/>
      <c r="V244" s="6"/>
      <c r="W244" s="6"/>
      <c r="X244" s="7"/>
    </row>
    <row r="245" spans="1:24" s="8" customFormat="1" ht="18" x14ac:dyDescent="0.25">
      <c r="A245" s="27"/>
      <c r="B245" s="30"/>
      <c r="C245" s="12" t="s">
        <v>251</v>
      </c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15"/>
      <c r="V245" s="6"/>
      <c r="W245" s="6"/>
      <c r="X245" s="7"/>
    </row>
    <row r="246" spans="1:24" s="8" customFormat="1" ht="18" x14ac:dyDescent="0.25">
      <c r="A246" s="27"/>
      <c r="B246" s="30"/>
      <c r="C246" s="12" t="s">
        <v>252</v>
      </c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15"/>
      <c r="V246" s="6"/>
      <c r="W246" s="6"/>
      <c r="X246" s="7"/>
    </row>
    <row r="247" spans="1:24" s="8" customFormat="1" ht="18" x14ac:dyDescent="0.25">
      <c r="A247" s="27"/>
      <c r="B247" s="30"/>
      <c r="C247" s="12" t="s">
        <v>253</v>
      </c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15"/>
      <c r="V247" s="6"/>
      <c r="W247" s="6"/>
      <c r="X247" s="7"/>
    </row>
    <row r="248" spans="1:24" s="8" customFormat="1" ht="18" x14ac:dyDescent="0.25">
      <c r="A248" s="27"/>
      <c r="B248" s="30"/>
      <c r="C248" s="12" t="s">
        <v>254</v>
      </c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15"/>
      <c r="V248" s="6"/>
      <c r="W248" s="6"/>
      <c r="X248" s="7"/>
    </row>
    <row r="249" spans="1:24" s="8" customFormat="1" ht="18" x14ac:dyDescent="0.25">
      <c r="A249" s="27"/>
      <c r="B249" s="30"/>
      <c r="C249" s="12" t="s">
        <v>255</v>
      </c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15"/>
      <c r="V249" s="6"/>
      <c r="W249" s="6"/>
      <c r="X249" s="7"/>
    </row>
    <row r="250" spans="1:24" s="8" customFormat="1" ht="18" x14ac:dyDescent="0.25">
      <c r="A250" s="27"/>
      <c r="B250" s="30"/>
      <c r="C250" s="12" t="s">
        <v>256</v>
      </c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15"/>
      <c r="V250" s="6"/>
      <c r="W250" s="6"/>
      <c r="X250" s="7"/>
    </row>
    <row r="251" spans="1:24" s="8" customFormat="1" ht="18" x14ac:dyDescent="0.25">
      <c r="A251" s="27"/>
      <c r="B251" s="30"/>
      <c r="C251" s="12" t="s">
        <v>257</v>
      </c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15"/>
      <c r="V251" s="6"/>
      <c r="W251" s="6"/>
      <c r="X251" s="7"/>
    </row>
    <row r="252" spans="1:24" s="8" customFormat="1" ht="18" x14ac:dyDescent="0.25">
      <c r="A252" s="27"/>
      <c r="B252" s="30"/>
      <c r="C252" s="12" t="s">
        <v>258</v>
      </c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>
        <v>1</v>
      </c>
      <c r="T252" s="9"/>
      <c r="U252" s="15"/>
      <c r="V252" s="6"/>
      <c r="W252" s="6"/>
      <c r="X252" s="7"/>
    </row>
    <row r="253" spans="1:24" s="8" customFormat="1" ht="18" x14ac:dyDescent="0.25">
      <c r="A253" s="27"/>
      <c r="B253" s="30"/>
      <c r="C253" s="12" t="s">
        <v>51</v>
      </c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15"/>
      <c r="V253" s="6"/>
      <c r="W253" s="6"/>
      <c r="X253" s="7"/>
    </row>
    <row r="254" spans="1:24" s="8" customFormat="1" ht="18" x14ac:dyDescent="0.25">
      <c r="A254" s="27"/>
      <c r="B254" s="30"/>
      <c r="C254" s="12" t="s">
        <v>259</v>
      </c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15"/>
      <c r="V254" s="6"/>
      <c r="W254" s="6"/>
      <c r="X254" s="7"/>
    </row>
    <row r="255" spans="1:24" s="8" customFormat="1" ht="18" x14ac:dyDescent="0.25">
      <c r="A255" s="27"/>
      <c r="B255" s="30"/>
      <c r="C255" s="12" t="s">
        <v>260</v>
      </c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15"/>
      <c r="V255" s="6"/>
      <c r="W255" s="6"/>
      <c r="X255" s="7"/>
    </row>
    <row r="256" spans="1:24" s="8" customFormat="1" ht="18" x14ac:dyDescent="0.25">
      <c r="A256" s="27"/>
      <c r="B256" s="30"/>
      <c r="C256" s="12" t="s">
        <v>261</v>
      </c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15"/>
      <c r="V256" s="6"/>
      <c r="W256" s="6"/>
      <c r="X256" s="7"/>
    </row>
    <row r="257" spans="1:24" s="8" customFormat="1" ht="18" x14ac:dyDescent="0.25">
      <c r="A257" s="27"/>
      <c r="B257" s="30"/>
      <c r="C257" s="12" t="s">
        <v>262</v>
      </c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15"/>
      <c r="V257" s="6"/>
      <c r="W257" s="6"/>
      <c r="X257" s="7"/>
    </row>
    <row r="258" spans="1:24" s="8" customFormat="1" ht="18" x14ac:dyDescent="0.25">
      <c r="A258" s="27"/>
      <c r="B258" s="30"/>
      <c r="C258" s="12" t="s">
        <v>263</v>
      </c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15"/>
      <c r="V258" s="6"/>
      <c r="W258" s="6"/>
      <c r="X258" s="7"/>
    </row>
    <row r="259" spans="1:24" s="8" customFormat="1" ht="18" x14ac:dyDescent="0.25">
      <c r="A259" s="27"/>
      <c r="B259" s="30"/>
      <c r="C259" s="12" t="s">
        <v>264</v>
      </c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15"/>
      <c r="V259" s="6"/>
      <c r="W259" s="6"/>
      <c r="X259" s="7"/>
    </row>
    <row r="260" spans="1:24" s="8" customFormat="1" ht="18" x14ac:dyDescent="0.25">
      <c r="A260" s="27"/>
      <c r="B260" s="30"/>
      <c r="C260" s="12" t="s">
        <v>265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15"/>
      <c r="V260" s="6"/>
      <c r="W260" s="6"/>
      <c r="X260" s="7"/>
    </row>
    <row r="261" spans="1:24" s="8" customFormat="1" ht="18" x14ac:dyDescent="0.25">
      <c r="A261" s="27"/>
      <c r="B261" s="30"/>
      <c r="C261" s="12" t="s">
        <v>266</v>
      </c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15"/>
      <c r="V261" s="6"/>
      <c r="W261" s="6"/>
      <c r="X261" s="7"/>
    </row>
    <row r="262" spans="1:24" s="8" customFormat="1" ht="18" x14ac:dyDescent="0.25">
      <c r="A262" s="27"/>
      <c r="B262" s="30"/>
      <c r="C262" s="12" t="s">
        <v>267</v>
      </c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15"/>
      <c r="V262" s="6"/>
      <c r="W262" s="6"/>
      <c r="X262" s="7"/>
    </row>
    <row r="263" spans="1:24" s="8" customFormat="1" ht="18" x14ac:dyDescent="0.25">
      <c r="A263" s="27"/>
      <c r="B263" s="30"/>
      <c r="C263" s="12" t="s">
        <v>268</v>
      </c>
      <c r="D263" s="9"/>
      <c r="E263" s="9">
        <v>2</v>
      </c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>
        <v>1</v>
      </c>
      <c r="Q263" s="9"/>
      <c r="R263" s="9"/>
      <c r="S263" s="9"/>
      <c r="T263" s="9"/>
      <c r="U263" s="15"/>
      <c r="V263" s="6"/>
      <c r="W263" s="6"/>
      <c r="X263" s="7"/>
    </row>
    <row r="264" spans="1:24" s="8" customFormat="1" ht="18" x14ac:dyDescent="0.25">
      <c r="A264" s="27"/>
      <c r="B264" s="30"/>
      <c r="C264" s="12" t="s">
        <v>269</v>
      </c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15"/>
      <c r="V264" s="6"/>
      <c r="W264" s="6"/>
      <c r="X264" s="7"/>
    </row>
    <row r="265" spans="1:24" s="8" customFormat="1" ht="18" x14ac:dyDescent="0.25">
      <c r="A265" s="27"/>
      <c r="B265" s="30"/>
      <c r="C265" s="12" t="s">
        <v>270</v>
      </c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15"/>
      <c r="V265" s="6"/>
      <c r="W265" s="6"/>
      <c r="X265" s="7"/>
    </row>
    <row r="266" spans="1:24" s="8" customFormat="1" ht="18" x14ac:dyDescent="0.25">
      <c r="A266" s="27"/>
      <c r="B266" s="30"/>
      <c r="C266" s="12" t="s">
        <v>271</v>
      </c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15"/>
      <c r="V266" s="6"/>
      <c r="W266" s="6"/>
      <c r="X266" s="7"/>
    </row>
    <row r="267" spans="1:24" s="8" customFormat="1" ht="18" x14ac:dyDescent="0.25">
      <c r="A267" s="27"/>
      <c r="B267" s="30"/>
      <c r="C267" s="12" t="s">
        <v>272</v>
      </c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15"/>
      <c r="V267" s="6"/>
      <c r="W267" s="6"/>
      <c r="X267" s="7"/>
    </row>
    <row r="268" spans="1:24" s="8" customFormat="1" ht="18" x14ac:dyDescent="0.25">
      <c r="A268" s="27"/>
      <c r="B268" s="30"/>
      <c r="C268" s="12" t="s">
        <v>273</v>
      </c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15"/>
      <c r="V268" s="6"/>
      <c r="W268" s="6"/>
      <c r="X268" s="7"/>
    </row>
    <row r="269" spans="1:24" s="8" customFormat="1" ht="18" x14ac:dyDescent="0.25">
      <c r="A269" s="27"/>
      <c r="B269" s="30"/>
      <c r="C269" s="12" t="s">
        <v>274</v>
      </c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15"/>
      <c r="V269" s="6"/>
      <c r="W269" s="6"/>
      <c r="X269" s="7"/>
    </row>
    <row r="270" spans="1:24" s="8" customFormat="1" ht="18" x14ac:dyDescent="0.25">
      <c r="A270" s="27"/>
      <c r="B270" s="30"/>
      <c r="C270" s="12" t="s">
        <v>275</v>
      </c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15"/>
      <c r="V270" s="6"/>
      <c r="W270" s="6"/>
      <c r="X270" s="7"/>
    </row>
    <row r="271" spans="1:24" s="8" customFormat="1" ht="18" x14ac:dyDescent="0.25">
      <c r="A271" s="27"/>
      <c r="B271" s="30"/>
      <c r="C271" s="12" t="s">
        <v>276</v>
      </c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15"/>
      <c r="V271" s="6"/>
      <c r="W271" s="6"/>
      <c r="X271" s="7"/>
    </row>
    <row r="272" spans="1:24" s="8" customFormat="1" ht="18" x14ac:dyDescent="0.25">
      <c r="A272" s="27"/>
      <c r="B272" s="30"/>
      <c r="C272" s="12" t="s">
        <v>277</v>
      </c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15"/>
      <c r="V272" s="6"/>
      <c r="W272" s="6"/>
      <c r="X272" s="7"/>
    </row>
    <row r="273" spans="1:24" s="8" customFormat="1" ht="18" x14ac:dyDescent="0.25">
      <c r="A273" s="27"/>
      <c r="B273" s="30"/>
      <c r="C273" s="12" t="s">
        <v>278</v>
      </c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15"/>
      <c r="V273" s="6"/>
      <c r="W273" s="6"/>
      <c r="X273" s="7"/>
    </row>
    <row r="274" spans="1:24" s="8" customFormat="1" ht="18" x14ac:dyDescent="0.25">
      <c r="A274" s="28"/>
      <c r="B274" s="31"/>
      <c r="C274" s="23" t="s">
        <v>23</v>
      </c>
      <c r="D274" s="24">
        <f>SUM(D243:D273)</f>
        <v>0</v>
      </c>
      <c r="E274" s="24">
        <f t="shared" ref="E274:U274" si="9">SUM(E243:E273)</f>
        <v>2</v>
      </c>
      <c r="F274" s="24">
        <f t="shared" si="9"/>
        <v>0</v>
      </c>
      <c r="G274" s="24">
        <f t="shared" si="9"/>
        <v>0</v>
      </c>
      <c r="H274" s="24">
        <f t="shared" si="9"/>
        <v>0</v>
      </c>
      <c r="I274" s="24">
        <f t="shared" si="9"/>
        <v>0</v>
      </c>
      <c r="J274" s="24">
        <f t="shared" si="9"/>
        <v>0</v>
      </c>
      <c r="K274" s="24">
        <f t="shared" si="9"/>
        <v>0</v>
      </c>
      <c r="L274" s="24">
        <f t="shared" si="9"/>
        <v>0</v>
      </c>
      <c r="M274" s="24">
        <f t="shared" si="9"/>
        <v>0</v>
      </c>
      <c r="N274" s="24">
        <f t="shared" si="9"/>
        <v>0</v>
      </c>
      <c r="O274" s="24">
        <f t="shared" si="9"/>
        <v>0</v>
      </c>
      <c r="P274" s="24">
        <f t="shared" si="9"/>
        <v>1</v>
      </c>
      <c r="Q274" s="24">
        <f t="shared" si="9"/>
        <v>0</v>
      </c>
      <c r="R274" s="24">
        <f t="shared" si="9"/>
        <v>0</v>
      </c>
      <c r="S274" s="24">
        <f t="shared" si="9"/>
        <v>1</v>
      </c>
      <c r="T274" s="24">
        <f t="shared" si="9"/>
        <v>0</v>
      </c>
      <c r="U274" s="24">
        <f t="shared" si="9"/>
        <v>0</v>
      </c>
      <c r="V274" s="6"/>
      <c r="W274" s="6"/>
      <c r="X274" s="7"/>
    </row>
    <row r="275" spans="1:24" s="8" customFormat="1" ht="18" x14ac:dyDescent="0.25">
      <c r="A275" s="26">
        <v>11</v>
      </c>
      <c r="B275" s="29" t="s">
        <v>279</v>
      </c>
      <c r="C275" s="12" t="s">
        <v>279</v>
      </c>
      <c r="D275" s="9">
        <v>5.75</v>
      </c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15"/>
      <c r="V275" s="6"/>
      <c r="W275" s="6"/>
      <c r="X275" s="7"/>
    </row>
    <row r="276" spans="1:24" s="8" customFormat="1" ht="18" x14ac:dyDescent="0.25">
      <c r="A276" s="27"/>
      <c r="B276" s="30"/>
      <c r="C276" s="12" t="s">
        <v>280</v>
      </c>
      <c r="D276" s="9"/>
      <c r="E276" s="9">
        <v>0.5</v>
      </c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15"/>
      <c r="V276" s="6"/>
      <c r="W276" s="6"/>
      <c r="X276" s="7"/>
    </row>
    <row r="277" spans="1:24" s="8" customFormat="1" ht="18" x14ac:dyDescent="0.25">
      <c r="A277" s="27"/>
      <c r="B277" s="30"/>
      <c r="C277" s="12" t="s">
        <v>281</v>
      </c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15"/>
      <c r="V277" s="6"/>
      <c r="W277" s="6"/>
      <c r="X277" s="7"/>
    </row>
    <row r="278" spans="1:24" s="8" customFormat="1" ht="18" x14ac:dyDescent="0.25">
      <c r="A278" s="27"/>
      <c r="B278" s="30"/>
      <c r="C278" s="12" t="s">
        <v>282</v>
      </c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15"/>
      <c r="V278" s="6"/>
      <c r="W278" s="6"/>
      <c r="X278" s="7"/>
    </row>
    <row r="279" spans="1:24" s="8" customFormat="1" ht="18" x14ac:dyDescent="0.25">
      <c r="A279" s="27"/>
      <c r="B279" s="30"/>
      <c r="C279" s="12" t="s">
        <v>283</v>
      </c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15"/>
      <c r="V279" s="6"/>
      <c r="W279" s="6"/>
      <c r="X279" s="7"/>
    </row>
    <row r="280" spans="1:24" s="8" customFormat="1" ht="18" x14ac:dyDescent="0.25">
      <c r="A280" s="27"/>
      <c r="B280" s="30"/>
      <c r="C280" s="12" t="s">
        <v>284</v>
      </c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15"/>
      <c r="V280" s="6"/>
      <c r="W280" s="6"/>
      <c r="X280" s="7"/>
    </row>
    <row r="281" spans="1:24" s="8" customFormat="1" ht="18" x14ac:dyDescent="0.25">
      <c r="A281" s="27"/>
      <c r="B281" s="30"/>
      <c r="C281" s="12" t="s">
        <v>285</v>
      </c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15"/>
      <c r="V281" s="6"/>
      <c r="W281" s="6"/>
      <c r="X281" s="7"/>
    </row>
    <row r="282" spans="1:24" s="8" customFormat="1" ht="18" x14ac:dyDescent="0.25">
      <c r="A282" s="27"/>
      <c r="B282" s="30"/>
      <c r="C282" s="12" t="s">
        <v>286</v>
      </c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15"/>
      <c r="V282" s="6"/>
      <c r="W282" s="6"/>
      <c r="X282" s="7"/>
    </row>
    <row r="283" spans="1:24" s="8" customFormat="1" ht="18" x14ac:dyDescent="0.25">
      <c r="A283" s="27"/>
      <c r="B283" s="30"/>
      <c r="C283" s="12" t="s">
        <v>287</v>
      </c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15"/>
      <c r="V283" s="6"/>
      <c r="W283" s="6"/>
      <c r="X283" s="7"/>
    </row>
    <row r="284" spans="1:24" s="8" customFormat="1" ht="18" x14ac:dyDescent="0.25">
      <c r="A284" s="27"/>
      <c r="B284" s="30"/>
      <c r="C284" s="12" t="s">
        <v>288</v>
      </c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15"/>
      <c r="V284" s="6"/>
      <c r="W284" s="6"/>
      <c r="X284" s="7"/>
    </row>
    <row r="285" spans="1:24" s="8" customFormat="1" ht="18" x14ac:dyDescent="0.25">
      <c r="A285" s="27"/>
      <c r="B285" s="30"/>
      <c r="C285" s="12" t="s">
        <v>289</v>
      </c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15"/>
      <c r="V285" s="6"/>
      <c r="W285" s="6"/>
      <c r="X285" s="7"/>
    </row>
    <row r="286" spans="1:24" s="8" customFormat="1" ht="18" x14ac:dyDescent="0.25">
      <c r="A286" s="27"/>
      <c r="B286" s="30"/>
      <c r="C286" s="12" t="s">
        <v>290</v>
      </c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>
        <v>1</v>
      </c>
      <c r="T286" s="9"/>
      <c r="U286" s="15"/>
      <c r="V286" s="6"/>
      <c r="W286" s="6"/>
      <c r="X286" s="7"/>
    </row>
    <row r="287" spans="1:24" s="8" customFormat="1" ht="18" x14ac:dyDescent="0.25">
      <c r="A287" s="27"/>
      <c r="B287" s="30"/>
      <c r="C287" s="12" t="s">
        <v>291</v>
      </c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15"/>
      <c r="V287" s="6"/>
      <c r="W287" s="6"/>
      <c r="X287" s="7"/>
    </row>
    <row r="288" spans="1:24" s="8" customFormat="1" ht="18" x14ac:dyDescent="0.25">
      <c r="A288" s="27"/>
      <c r="B288" s="30"/>
      <c r="C288" s="12" t="s">
        <v>292</v>
      </c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15"/>
      <c r="V288" s="6"/>
      <c r="W288" s="6"/>
      <c r="X288" s="7"/>
    </row>
    <row r="289" spans="1:24" s="8" customFormat="1" ht="18" x14ac:dyDescent="0.25">
      <c r="A289" s="27"/>
      <c r="B289" s="30"/>
      <c r="C289" s="12" t="s">
        <v>293</v>
      </c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15"/>
      <c r="V289" s="6"/>
      <c r="W289" s="6"/>
      <c r="X289" s="7"/>
    </row>
    <row r="290" spans="1:24" s="8" customFormat="1" ht="18" x14ac:dyDescent="0.25">
      <c r="A290" s="27"/>
      <c r="B290" s="30"/>
      <c r="C290" s="12" t="s">
        <v>294</v>
      </c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15"/>
      <c r="V290" s="6"/>
      <c r="W290" s="6"/>
      <c r="X290" s="7"/>
    </row>
    <row r="291" spans="1:24" s="8" customFormat="1" ht="18" x14ac:dyDescent="0.25">
      <c r="A291" s="27"/>
      <c r="B291" s="30"/>
      <c r="C291" s="12" t="s">
        <v>295</v>
      </c>
      <c r="D291" s="9"/>
      <c r="E291" s="9">
        <v>1</v>
      </c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15"/>
      <c r="V291" s="6"/>
      <c r="W291" s="6"/>
      <c r="X291" s="7"/>
    </row>
    <row r="292" spans="1:24" s="8" customFormat="1" ht="18" x14ac:dyDescent="0.25">
      <c r="A292" s="27"/>
      <c r="B292" s="30"/>
      <c r="C292" s="12" t="s">
        <v>296</v>
      </c>
      <c r="D292" s="9"/>
      <c r="E292" s="9">
        <v>0.5</v>
      </c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15"/>
      <c r="V292" s="6"/>
      <c r="W292" s="6"/>
      <c r="X292" s="7"/>
    </row>
    <row r="293" spans="1:24" s="8" customFormat="1" ht="18" x14ac:dyDescent="0.25">
      <c r="A293" s="27"/>
      <c r="B293" s="30"/>
      <c r="C293" s="12" t="s">
        <v>297</v>
      </c>
      <c r="D293" s="9"/>
      <c r="E293" s="9">
        <v>1</v>
      </c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15"/>
      <c r="V293" s="6"/>
      <c r="W293" s="6"/>
      <c r="X293" s="7"/>
    </row>
    <row r="294" spans="1:24" s="8" customFormat="1" ht="18" x14ac:dyDescent="0.25">
      <c r="A294" s="27"/>
      <c r="B294" s="30"/>
      <c r="C294" s="12" t="s">
        <v>298</v>
      </c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15"/>
      <c r="V294" s="6"/>
      <c r="W294" s="6"/>
      <c r="X294" s="7"/>
    </row>
    <row r="295" spans="1:24" s="8" customFormat="1" ht="18" x14ac:dyDescent="0.25">
      <c r="A295" s="27"/>
      <c r="B295" s="30"/>
      <c r="C295" s="12" t="s">
        <v>299</v>
      </c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15"/>
      <c r="V295" s="6"/>
      <c r="W295" s="6"/>
      <c r="X295" s="7"/>
    </row>
    <row r="296" spans="1:24" s="8" customFormat="1" ht="18" x14ac:dyDescent="0.25">
      <c r="A296" s="27"/>
      <c r="B296" s="30"/>
      <c r="C296" s="12" t="s">
        <v>300</v>
      </c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15"/>
      <c r="V296" s="6"/>
      <c r="W296" s="6"/>
      <c r="X296" s="7"/>
    </row>
    <row r="297" spans="1:24" s="8" customFormat="1" ht="18" x14ac:dyDescent="0.25">
      <c r="A297" s="27"/>
      <c r="B297" s="30"/>
      <c r="C297" s="12" t="s">
        <v>301</v>
      </c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15"/>
      <c r="V297" s="6"/>
      <c r="W297" s="6"/>
      <c r="X297" s="7"/>
    </row>
    <row r="298" spans="1:24" s="8" customFormat="1" ht="18" x14ac:dyDescent="0.25">
      <c r="A298" s="27"/>
      <c r="B298" s="30"/>
      <c r="C298" s="12" t="s">
        <v>302</v>
      </c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15"/>
      <c r="V298" s="6"/>
      <c r="W298" s="6"/>
      <c r="X298" s="7"/>
    </row>
    <row r="299" spans="1:24" s="8" customFormat="1" ht="18" x14ac:dyDescent="0.25">
      <c r="A299" s="27"/>
      <c r="B299" s="30"/>
      <c r="C299" s="12" t="s">
        <v>303</v>
      </c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15"/>
      <c r="V299" s="6"/>
      <c r="W299" s="6"/>
      <c r="X299" s="7"/>
    </row>
    <row r="300" spans="1:24" s="8" customFormat="1" ht="18" x14ac:dyDescent="0.25">
      <c r="A300" s="27"/>
      <c r="B300" s="30"/>
      <c r="C300" s="12" t="s">
        <v>304</v>
      </c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>
        <v>1</v>
      </c>
      <c r="Q300" s="9"/>
      <c r="R300" s="9">
        <v>1</v>
      </c>
      <c r="S300" s="9"/>
      <c r="T300" s="9"/>
      <c r="U300" s="15"/>
      <c r="V300" s="6"/>
      <c r="W300" s="6"/>
      <c r="X300" s="7"/>
    </row>
    <row r="301" spans="1:24" s="8" customFormat="1" ht="18" x14ac:dyDescent="0.25">
      <c r="A301" s="27"/>
      <c r="B301" s="30"/>
      <c r="C301" s="12" t="s">
        <v>305</v>
      </c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15"/>
      <c r="V301" s="6"/>
      <c r="W301" s="6"/>
      <c r="X301" s="7"/>
    </row>
    <row r="302" spans="1:24" s="8" customFormat="1" ht="18" x14ac:dyDescent="0.25">
      <c r="A302" s="27"/>
      <c r="B302" s="30"/>
      <c r="C302" s="12" t="s">
        <v>306</v>
      </c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15"/>
      <c r="V302" s="6"/>
      <c r="W302" s="6"/>
      <c r="X302" s="7"/>
    </row>
    <row r="303" spans="1:24" s="8" customFormat="1" ht="18" x14ac:dyDescent="0.25">
      <c r="A303" s="27"/>
      <c r="B303" s="30"/>
      <c r="C303" s="12" t="s">
        <v>307</v>
      </c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15"/>
      <c r="V303" s="6"/>
      <c r="W303" s="6"/>
      <c r="X303" s="7"/>
    </row>
    <row r="304" spans="1:24" s="8" customFormat="1" ht="18" x14ac:dyDescent="0.25">
      <c r="A304" s="27"/>
      <c r="B304" s="30"/>
      <c r="C304" s="12" t="s">
        <v>308</v>
      </c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15"/>
      <c r="V304" s="6"/>
      <c r="W304" s="6"/>
      <c r="X304" s="7"/>
    </row>
    <row r="305" spans="1:24" s="8" customFormat="1" ht="18" x14ac:dyDescent="0.25">
      <c r="A305" s="27"/>
      <c r="B305" s="30"/>
      <c r="C305" s="12" t="s">
        <v>309</v>
      </c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15"/>
      <c r="V305" s="6"/>
      <c r="W305" s="6"/>
      <c r="X305" s="7"/>
    </row>
    <row r="306" spans="1:24" s="8" customFormat="1" ht="18" x14ac:dyDescent="0.25">
      <c r="A306" s="28"/>
      <c r="B306" s="31"/>
      <c r="C306" s="23" t="s">
        <v>23</v>
      </c>
      <c r="D306" s="24">
        <f>SUM(D275:D305)</f>
        <v>5.75</v>
      </c>
      <c r="E306" s="24">
        <f t="shared" ref="E306:U306" si="10">SUM(E275:E305)</f>
        <v>3</v>
      </c>
      <c r="F306" s="24">
        <f t="shared" si="10"/>
        <v>0</v>
      </c>
      <c r="G306" s="24">
        <f t="shared" si="10"/>
        <v>0</v>
      </c>
      <c r="H306" s="24">
        <f t="shared" si="10"/>
        <v>0</v>
      </c>
      <c r="I306" s="24">
        <f t="shared" si="10"/>
        <v>0</v>
      </c>
      <c r="J306" s="24">
        <f t="shared" si="10"/>
        <v>0</v>
      </c>
      <c r="K306" s="24">
        <f t="shared" si="10"/>
        <v>0</v>
      </c>
      <c r="L306" s="24">
        <f t="shared" si="10"/>
        <v>0</v>
      </c>
      <c r="M306" s="24">
        <f t="shared" si="10"/>
        <v>0</v>
      </c>
      <c r="N306" s="24">
        <f t="shared" si="10"/>
        <v>0</v>
      </c>
      <c r="O306" s="24">
        <f t="shared" si="10"/>
        <v>0</v>
      </c>
      <c r="P306" s="24">
        <f t="shared" si="10"/>
        <v>1</v>
      </c>
      <c r="Q306" s="24">
        <f t="shared" si="10"/>
        <v>0</v>
      </c>
      <c r="R306" s="24">
        <f t="shared" si="10"/>
        <v>1</v>
      </c>
      <c r="S306" s="24">
        <f t="shared" si="10"/>
        <v>1</v>
      </c>
      <c r="T306" s="24">
        <f t="shared" si="10"/>
        <v>0</v>
      </c>
      <c r="U306" s="24">
        <f t="shared" si="10"/>
        <v>0</v>
      </c>
      <c r="V306" s="6"/>
      <c r="W306" s="6"/>
      <c r="X306" s="7"/>
    </row>
    <row r="307" spans="1:24" s="8" customFormat="1" ht="18" x14ac:dyDescent="0.25">
      <c r="A307" s="26">
        <v>11</v>
      </c>
      <c r="B307" s="29" t="s">
        <v>310</v>
      </c>
      <c r="C307" s="12" t="s">
        <v>310</v>
      </c>
      <c r="D307" s="9">
        <v>1</v>
      </c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15"/>
      <c r="V307" s="6"/>
      <c r="W307" s="6"/>
      <c r="X307" s="7"/>
    </row>
    <row r="308" spans="1:24" s="8" customFormat="1" ht="18" x14ac:dyDescent="0.25">
      <c r="A308" s="27"/>
      <c r="B308" s="30"/>
      <c r="C308" s="12" t="s">
        <v>311</v>
      </c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15"/>
      <c r="V308" s="6"/>
      <c r="W308" s="6"/>
      <c r="X308" s="7"/>
    </row>
    <row r="309" spans="1:24" s="8" customFormat="1" ht="18" x14ac:dyDescent="0.25">
      <c r="A309" s="27"/>
      <c r="B309" s="30"/>
      <c r="C309" s="12" t="s">
        <v>312</v>
      </c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15"/>
      <c r="V309" s="6"/>
      <c r="W309" s="6"/>
      <c r="X309" s="7"/>
    </row>
    <row r="310" spans="1:24" s="8" customFormat="1" ht="18" x14ac:dyDescent="0.25">
      <c r="A310" s="27"/>
      <c r="B310" s="30"/>
      <c r="C310" s="12" t="s">
        <v>313</v>
      </c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15"/>
      <c r="V310" s="6"/>
      <c r="W310" s="6"/>
      <c r="X310" s="7"/>
    </row>
    <row r="311" spans="1:24" s="8" customFormat="1" ht="18" x14ac:dyDescent="0.25">
      <c r="A311" s="27"/>
      <c r="B311" s="30"/>
      <c r="C311" s="12" t="s">
        <v>314</v>
      </c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15"/>
      <c r="V311" s="6"/>
      <c r="W311" s="6"/>
      <c r="X311" s="7"/>
    </row>
    <row r="312" spans="1:24" s="8" customFormat="1" ht="18" x14ac:dyDescent="0.25">
      <c r="A312" s="27"/>
      <c r="B312" s="30"/>
      <c r="C312" s="12" t="s">
        <v>315</v>
      </c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15"/>
      <c r="V312" s="6"/>
      <c r="W312" s="6"/>
      <c r="X312" s="7"/>
    </row>
    <row r="313" spans="1:24" s="8" customFormat="1" ht="18" x14ac:dyDescent="0.25">
      <c r="A313" s="27"/>
      <c r="B313" s="30"/>
      <c r="C313" s="12" t="s">
        <v>316</v>
      </c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15"/>
      <c r="V313" s="6"/>
      <c r="W313" s="6"/>
      <c r="X313" s="7"/>
    </row>
    <row r="314" spans="1:24" s="8" customFormat="1" ht="18" x14ac:dyDescent="0.25">
      <c r="A314" s="27"/>
      <c r="B314" s="30"/>
      <c r="C314" s="12" t="s">
        <v>317</v>
      </c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15"/>
      <c r="V314" s="6"/>
      <c r="W314" s="6"/>
      <c r="X314" s="7"/>
    </row>
    <row r="315" spans="1:24" s="8" customFormat="1" ht="18" x14ac:dyDescent="0.25">
      <c r="A315" s="27"/>
      <c r="B315" s="30"/>
      <c r="C315" s="12" t="s">
        <v>318</v>
      </c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15"/>
      <c r="V315" s="6"/>
      <c r="W315" s="6"/>
      <c r="X315" s="7"/>
    </row>
    <row r="316" spans="1:24" s="8" customFormat="1" ht="18" x14ac:dyDescent="0.25">
      <c r="A316" s="27"/>
      <c r="B316" s="30"/>
      <c r="C316" s="12" t="s">
        <v>319</v>
      </c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15"/>
      <c r="V316" s="6"/>
      <c r="W316" s="6"/>
      <c r="X316" s="7"/>
    </row>
    <row r="317" spans="1:24" s="8" customFormat="1" ht="18" x14ac:dyDescent="0.25">
      <c r="A317" s="27"/>
      <c r="B317" s="30"/>
      <c r="C317" s="12" t="s">
        <v>320</v>
      </c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>
        <v>1</v>
      </c>
      <c r="T317" s="9"/>
      <c r="U317" s="15"/>
      <c r="V317" s="6"/>
      <c r="W317" s="6"/>
      <c r="X317" s="7"/>
    </row>
    <row r="318" spans="1:24" s="8" customFormat="1" ht="18" x14ac:dyDescent="0.25">
      <c r="A318" s="27"/>
      <c r="B318" s="30"/>
      <c r="C318" s="12" t="s">
        <v>321</v>
      </c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15"/>
      <c r="V318" s="6"/>
      <c r="W318" s="6"/>
      <c r="X318" s="7"/>
    </row>
    <row r="319" spans="1:24" s="8" customFormat="1" ht="18" x14ac:dyDescent="0.25">
      <c r="A319" s="27"/>
      <c r="B319" s="30"/>
      <c r="C319" s="12" t="s">
        <v>322</v>
      </c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15"/>
      <c r="V319" s="6"/>
      <c r="W319" s="6"/>
      <c r="X319" s="7"/>
    </row>
    <row r="320" spans="1:24" s="8" customFormat="1" ht="18" x14ac:dyDescent="0.25">
      <c r="A320" s="27"/>
      <c r="B320" s="30"/>
      <c r="C320" s="12" t="s">
        <v>323</v>
      </c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15"/>
      <c r="V320" s="6"/>
      <c r="W320" s="6"/>
      <c r="X320" s="7"/>
    </row>
    <row r="321" spans="1:24" s="8" customFormat="1" ht="18" x14ac:dyDescent="0.25">
      <c r="A321" s="27"/>
      <c r="B321" s="30"/>
      <c r="C321" s="12" t="s">
        <v>324</v>
      </c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>
        <v>1</v>
      </c>
      <c r="T321" s="9"/>
      <c r="U321" s="15"/>
      <c r="V321" s="6"/>
      <c r="W321" s="6"/>
      <c r="X321" s="7"/>
    </row>
    <row r="322" spans="1:24" s="8" customFormat="1" ht="18" x14ac:dyDescent="0.25">
      <c r="A322" s="27"/>
      <c r="B322" s="30"/>
      <c r="C322" s="12" t="s">
        <v>325</v>
      </c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15"/>
      <c r="V322" s="6"/>
      <c r="W322" s="6"/>
      <c r="X322" s="7"/>
    </row>
    <row r="323" spans="1:24" s="8" customFormat="1" ht="18" x14ac:dyDescent="0.25">
      <c r="A323" s="27"/>
      <c r="B323" s="30"/>
      <c r="C323" s="12" t="s">
        <v>326</v>
      </c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15"/>
      <c r="V323" s="6"/>
      <c r="W323" s="6"/>
      <c r="X323" s="7"/>
    </row>
    <row r="324" spans="1:24" s="8" customFormat="1" ht="18" x14ac:dyDescent="0.25">
      <c r="A324" s="27"/>
      <c r="B324" s="30"/>
      <c r="C324" s="12" t="s">
        <v>327</v>
      </c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15"/>
      <c r="V324" s="6"/>
      <c r="W324" s="6"/>
      <c r="X324" s="7"/>
    </row>
    <row r="325" spans="1:24" s="8" customFormat="1" ht="18" x14ac:dyDescent="0.25">
      <c r="A325" s="27"/>
      <c r="B325" s="30"/>
      <c r="C325" s="12" t="s">
        <v>328</v>
      </c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15"/>
      <c r="V325" s="6"/>
      <c r="W325" s="6"/>
      <c r="X325" s="7"/>
    </row>
    <row r="326" spans="1:24" s="8" customFormat="1" ht="18" x14ac:dyDescent="0.25">
      <c r="A326" s="27"/>
      <c r="B326" s="30"/>
      <c r="C326" s="12" t="s">
        <v>329</v>
      </c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15"/>
      <c r="V326" s="6"/>
      <c r="W326" s="6"/>
      <c r="X326" s="7"/>
    </row>
    <row r="327" spans="1:24" s="8" customFormat="1" ht="18" x14ac:dyDescent="0.25">
      <c r="A327" s="28"/>
      <c r="B327" s="31"/>
      <c r="C327" s="23" t="s">
        <v>23</v>
      </c>
      <c r="D327" s="24">
        <f>SUM(D307:D326)</f>
        <v>1</v>
      </c>
      <c r="E327" s="24">
        <f t="shared" ref="E327:U327" si="11">SUM(E307:E326)</f>
        <v>0</v>
      </c>
      <c r="F327" s="24">
        <f t="shared" si="11"/>
        <v>0</v>
      </c>
      <c r="G327" s="24">
        <f t="shared" si="11"/>
        <v>0</v>
      </c>
      <c r="H327" s="24">
        <f t="shared" si="11"/>
        <v>0</v>
      </c>
      <c r="I327" s="24">
        <f t="shared" si="11"/>
        <v>0</v>
      </c>
      <c r="J327" s="24">
        <f t="shared" si="11"/>
        <v>0</v>
      </c>
      <c r="K327" s="24">
        <f t="shared" si="11"/>
        <v>0</v>
      </c>
      <c r="L327" s="24">
        <f t="shared" si="11"/>
        <v>0</v>
      </c>
      <c r="M327" s="24">
        <f t="shared" si="11"/>
        <v>0</v>
      </c>
      <c r="N327" s="24">
        <f t="shared" si="11"/>
        <v>0</v>
      </c>
      <c r="O327" s="24">
        <f t="shared" si="11"/>
        <v>0</v>
      </c>
      <c r="P327" s="24">
        <f t="shared" si="11"/>
        <v>0</v>
      </c>
      <c r="Q327" s="24">
        <f t="shared" si="11"/>
        <v>0</v>
      </c>
      <c r="R327" s="24">
        <f t="shared" si="11"/>
        <v>0</v>
      </c>
      <c r="S327" s="24">
        <f t="shared" si="11"/>
        <v>2</v>
      </c>
      <c r="T327" s="24">
        <f t="shared" si="11"/>
        <v>0</v>
      </c>
      <c r="U327" s="24">
        <f t="shared" si="11"/>
        <v>0</v>
      </c>
      <c r="V327" s="6"/>
      <c r="W327" s="6"/>
      <c r="X327" s="7"/>
    </row>
    <row r="328" spans="1:24" s="8" customFormat="1" ht="18" x14ac:dyDescent="0.25">
      <c r="A328" s="26">
        <v>12</v>
      </c>
      <c r="B328" s="29" t="s">
        <v>330</v>
      </c>
      <c r="C328" s="12" t="s">
        <v>330</v>
      </c>
      <c r="D328" s="9">
        <v>0.75</v>
      </c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15"/>
      <c r="V328" s="6"/>
      <c r="W328" s="6"/>
      <c r="X328" s="7"/>
    </row>
    <row r="329" spans="1:24" s="8" customFormat="1" ht="18" x14ac:dyDescent="0.25">
      <c r="A329" s="27"/>
      <c r="B329" s="30"/>
      <c r="C329" s="12" t="s">
        <v>331</v>
      </c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15"/>
      <c r="V329" s="6"/>
      <c r="W329" s="6"/>
      <c r="X329" s="7"/>
    </row>
    <row r="330" spans="1:24" s="8" customFormat="1" ht="18" x14ac:dyDescent="0.25">
      <c r="A330" s="27"/>
      <c r="B330" s="30"/>
      <c r="C330" s="12" t="s">
        <v>332</v>
      </c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15"/>
      <c r="V330" s="6"/>
      <c r="W330" s="6"/>
      <c r="X330" s="7"/>
    </row>
    <row r="331" spans="1:24" s="8" customFormat="1" ht="18" x14ac:dyDescent="0.25">
      <c r="A331" s="27"/>
      <c r="B331" s="30"/>
      <c r="C331" s="12" t="s">
        <v>333</v>
      </c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15"/>
      <c r="V331" s="6"/>
      <c r="W331" s="6"/>
      <c r="X331" s="7"/>
    </row>
    <row r="332" spans="1:24" s="8" customFormat="1" ht="18" x14ac:dyDescent="0.25">
      <c r="A332" s="27"/>
      <c r="B332" s="30"/>
      <c r="C332" s="12" t="s">
        <v>334</v>
      </c>
      <c r="D332" s="9"/>
      <c r="E332" s="9">
        <v>1</v>
      </c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15"/>
      <c r="V332" s="6"/>
      <c r="W332" s="6"/>
      <c r="X332" s="7"/>
    </row>
    <row r="333" spans="1:24" s="8" customFormat="1" ht="18" x14ac:dyDescent="0.25">
      <c r="A333" s="27"/>
      <c r="B333" s="30"/>
      <c r="C333" s="12" t="s">
        <v>335</v>
      </c>
      <c r="D333" s="9"/>
      <c r="E333" s="9">
        <v>1</v>
      </c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15"/>
      <c r="V333" s="6"/>
      <c r="W333" s="6"/>
      <c r="X333" s="7"/>
    </row>
    <row r="334" spans="1:24" s="8" customFormat="1" ht="18" x14ac:dyDescent="0.25">
      <c r="A334" s="27"/>
      <c r="B334" s="30"/>
      <c r="C334" s="12" t="s">
        <v>336</v>
      </c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15"/>
      <c r="V334" s="6"/>
      <c r="W334" s="6"/>
      <c r="X334" s="7"/>
    </row>
    <row r="335" spans="1:24" s="8" customFormat="1" ht="18" x14ac:dyDescent="0.25">
      <c r="A335" s="27"/>
      <c r="B335" s="30"/>
      <c r="C335" s="12" t="s">
        <v>337</v>
      </c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15"/>
      <c r="V335" s="6"/>
      <c r="W335" s="6"/>
      <c r="X335" s="7"/>
    </row>
    <row r="336" spans="1:24" s="8" customFormat="1" ht="18" x14ac:dyDescent="0.25">
      <c r="A336" s="27"/>
      <c r="B336" s="30"/>
      <c r="C336" s="12" t="s">
        <v>338</v>
      </c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15"/>
      <c r="V336" s="6"/>
      <c r="W336" s="6"/>
      <c r="X336" s="7"/>
    </row>
    <row r="337" spans="1:24" s="8" customFormat="1" ht="18" x14ac:dyDescent="0.25">
      <c r="A337" s="27"/>
      <c r="B337" s="30"/>
      <c r="C337" s="12" t="s">
        <v>339</v>
      </c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15"/>
      <c r="V337" s="6"/>
      <c r="W337" s="6"/>
      <c r="X337" s="7"/>
    </row>
    <row r="338" spans="1:24" s="8" customFormat="1" ht="18" x14ac:dyDescent="0.25">
      <c r="A338" s="27"/>
      <c r="B338" s="30"/>
      <c r="C338" s="12" t="s">
        <v>340</v>
      </c>
      <c r="D338" s="9"/>
      <c r="E338" s="9">
        <v>1</v>
      </c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15"/>
      <c r="V338" s="6"/>
      <c r="W338" s="6"/>
      <c r="X338" s="7"/>
    </row>
    <row r="339" spans="1:24" s="8" customFormat="1" ht="18" x14ac:dyDescent="0.25">
      <c r="A339" s="27"/>
      <c r="B339" s="30"/>
      <c r="C339" s="12" t="s">
        <v>341</v>
      </c>
      <c r="D339" s="9"/>
      <c r="E339" s="9">
        <v>1</v>
      </c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15"/>
      <c r="V339" s="6"/>
      <c r="W339" s="6"/>
      <c r="X339" s="7"/>
    </row>
    <row r="340" spans="1:24" s="8" customFormat="1" ht="18" x14ac:dyDescent="0.25">
      <c r="A340" s="27"/>
      <c r="B340" s="30"/>
      <c r="C340" s="12" t="s">
        <v>342</v>
      </c>
      <c r="D340" s="9"/>
      <c r="E340" s="9">
        <v>1</v>
      </c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15"/>
      <c r="V340" s="6"/>
      <c r="W340" s="6"/>
      <c r="X340" s="7"/>
    </row>
    <row r="341" spans="1:24" s="8" customFormat="1" ht="18" x14ac:dyDescent="0.25">
      <c r="A341" s="27"/>
      <c r="B341" s="30"/>
      <c r="C341" s="12" t="s">
        <v>343</v>
      </c>
      <c r="D341" s="9"/>
      <c r="E341" s="9">
        <v>1</v>
      </c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15"/>
      <c r="V341" s="6"/>
      <c r="W341" s="6"/>
      <c r="X341" s="7"/>
    </row>
    <row r="342" spans="1:24" s="8" customFormat="1" ht="18" x14ac:dyDescent="0.25">
      <c r="A342" s="27"/>
      <c r="B342" s="30"/>
      <c r="C342" s="12" t="s">
        <v>344</v>
      </c>
      <c r="D342" s="9"/>
      <c r="E342" s="9">
        <v>1</v>
      </c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15"/>
      <c r="V342" s="6"/>
      <c r="W342" s="6"/>
      <c r="X342" s="7"/>
    </row>
    <row r="343" spans="1:24" s="8" customFormat="1" ht="18" x14ac:dyDescent="0.25">
      <c r="A343" s="27"/>
      <c r="B343" s="30"/>
      <c r="C343" s="12" t="s">
        <v>345</v>
      </c>
      <c r="D343" s="9"/>
      <c r="E343" s="9">
        <v>1</v>
      </c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15"/>
      <c r="V343" s="6"/>
      <c r="W343" s="6"/>
      <c r="X343" s="7"/>
    </row>
    <row r="344" spans="1:24" s="8" customFormat="1" ht="18" x14ac:dyDescent="0.25">
      <c r="A344" s="27"/>
      <c r="B344" s="30"/>
      <c r="C344" s="12" t="s">
        <v>346</v>
      </c>
      <c r="D344" s="9"/>
      <c r="E344" s="9">
        <v>0.75</v>
      </c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15"/>
      <c r="V344" s="6"/>
      <c r="W344" s="6"/>
      <c r="X344" s="7"/>
    </row>
    <row r="345" spans="1:24" s="8" customFormat="1" ht="18" x14ac:dyDescent="0.25">
      <c r="A345" s="27"/>
      <c r="B345" s="30"/>
      <c r="C345" s="12" t="s">
        <v>347</v>
      </c>
      <c r="D345" s="9"/>
      <c r="E345" s="9">
        <v>1</v>
      </c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15"/>
      <c r="V345" s="6"/>
      <c r="W345" s="6"/>
      <c r="X345" s="7"/>
    </row>
    <row r="346" spans="1:24" s="8" customFormat="1" ht="18" x14ac:dyDescent="0.25">
      <c r="A346" s="27"/>
      <c r="B346" s="30"/>
      <c r="C346" s="12" t="s">
        <v>348</v>
      </c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15"/>
      <c r="V346" s="6"/>
      <c r="W346" s="6"/>
      <c r="X346" s="7"/>
    </row>
    <row r="347" spans="1:24" s="8" customFormat="1" ht="18" x14ac:dyDescent="0.25">
      <c r="A347" s="27"/>
      <c r="B347" s="30"/>
      <c r="C347" s="12" t="s">
        <v>349</v>
      </c>
      <c r="D347" s="9"/>
      <c r="E347" s="9">
        <v>2</v>
      </c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15"/>
      <c r="V347" s="6"/>
      <c r="W347" s="6"/>
      <c r="X347" s="7"/>
    </row>
    <row r="348" spans="1:24" s="8" customFormat="1" ht="18" x14ac:dyDescent="0.25">
      <c r="A348" s="27"/>
      <c r="B348" s="30"/>
      <c r="C348" s="12" t="s">
        <v>350</v>
      </c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15"/>
      <c r="V348" s="6"/>
      <c r="W348" s="6"/>
      <c r="X348" s="7"/>
    </row>
    <row r="349" spans="1:24" s="8" customFormat="1" ht="18" x14ac:dyDescent="0.25">
      <c r="A349" s="27"/>
      <c r="B349" s="30"/>
      <c r="C349" s="12" t="s">
        <v>351</v>
      </c>
      <c r="D349" s="9"/>
      <c r="E349" s="9">
        <v>1</v>
      </c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15"/>
      <c r="V349" s="6"/>
      <c r="W349" s="6"/>
      <c r="X349" s="7"/>
    </row>
    <row r="350" spans="1:24" s="8" customFormat="1" ht="18" x14ac:dyDescent="0.25">
      <c r="A350" s="27"/>
      <c r="B350" s="30"/>
      <c r="C350" s="12" t="s">
        <v>352</v>
      </c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15"/>
      <c r="V350" s="6"/>
      <c r="W350" s="6"/>
      <c r="X350" s="7"/>
    </row>
    <row r="351" spans="1:24" s="8" customFormat="1" ht="18" x14ac:dyDescent="0.25">
      <c r="A351" s="27"/>
      <c r="B351" s="30"/>
      <c r="C351" s="12" t="s">
        <v>353</v>
      </c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15"/>
      <c r="V351" s="6"/>
      <c r="W351" s="6"/>
      <c r="X351" s="7"/>
    </row>
    <row r="352" spans="1:24" s="8" customFormat="1" ht="18" x14ac:dyDescent="0.25">
      <c r="A352" s="27"/>
      <c r="B352" s="30"/>
      <c r="C352" s="12" t="s">
        <v>354</v>
      </c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15"/>
      <c r="V352" s="6"/>
      <c r="W352" s="6"/>
      <c r="X352" s="7"/>
    </row>
    <row r="353" spans="1:24" s="8" customFormat="1" ht="18" x14ac:dyDescent="0.25">
      <c r="A353" s="27"/>
      <c r="B353" s="30"/>
      <c r="C353" s="12" t="s">
        <v>355</v>
      </c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15"/>
      <c r="V353" s="6"/>
      <c r="W353" s="6"/>
      <c r="X353" s="7"/>
    </row>
    <row r="354" spans="1:24" s="8" customFormat="1" ht="18" x14ac:dyDescent="0.25">
      <c r="A354" s="27"/>
      <c r="B354" s="30"/>
      <c r="C354" s="12" t="s">
        <v>356</v>
      </c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15"/>
      <c r="V354" s="6"/>
      <c r="W354" s="6"/>
      <c r="X354" s="7"/>
    </row>
    <row r="355" spans="1:24" s="8" customFormat="1" ht="18" x14ac:dyDescent="0.25">
      <c r="A355" s="27"/>
      <c r="B355" s="30"/>
      <c r="C355" s="12" t="s">
        <v>357</v>
      </c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15"/>
      <c r="V355" s="6"/>
      <c r="W355" s="6"/>
      <c r="X355" s="7"/>
    </row>
    <row r="356" spans="1:24" s="8" customFormat="1" ht="18" x14ac:dyDescent="0.25">
      <c r="A356" s="27"/>
      <c r="B356" s="30"/>
      <c r="C356" s="12" t="s">
        <v>358</v>
      </c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15"/>
      <c r="V356" s="6"/>
      <c r="W356" s="6"/>
      <c r="X356" s="7"/>
    </row>
    <row r="357" spans="1:24" s="8" customFormat="1" ht="18" x14ac:dyDescent="0.25">
      <c r="A357" s="27"/>
      <c r="B357" s="30"/>
      <c r="C357" s="12" t="s">
        <v>359</v>
      </c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15"/>
      <c r="V357" s="6"/>
      <c r="W357" s="6"/>
      <c r="X357" s="7"/>
    </row>
    <row r="358" spans="1:24" s="8" customFormat="1" ht="18" x14ac:dyDescent="0.25">
      <c r="A358" s="27"/>
      <c r="B358" s="30"/>
      <c r="C358" s="12" t="s">
        <v>360</v>
      </c>
      <c r="D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15"/>
      <c r="V358" s="6"/>
      <c r="W358" s="6"/>
      <c r="X358" s="7"/>
    </row>
    <row r="359" spans="1:24" s="8" customFormat="1" ht="18" x14ac:dyDescent="0.25">
      <c r="A359" s="27"/>
      <c r="B359" s="30"/>
      <c r="C359" s="12" t="s">
        <v>361</v>
      </c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15"/>
      <c r="V359" s="6"/>
      <c r="W359" s="6"/>
      <c r="X359" s="7"/>
    </row>
    <row r="360" spans="1:24" s="8" customFormat="1" ht="18" x14ac:dyDescent="0.25">
      <c r="A360" s="27"/>
      <c r="B360" s="30"/>
      <c r="C360" s="12" t="s">
        <v>362</v>
      </c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15"/>
      <c r="V360" s="6"/>
      <c r="W360" s="6"/>
      <c r="X360" s="7"/>
    </row>
    <row r="361" spans="1:24" s="8" customFormat="1" ht="18" x14ac:dyDescent="0.25">
      <c r="A361" s="27"/>
      <c r="B361" s="30"/>
      <c r="C361" s="12" t="s">
        <v>363</v>
      </c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15"/>
      <c r="V361" s="6"/>
      <c r="W361" s="6"/>
      <c r="X361" s="7"/>
    </row>
    <row r="362" spans="1:24" s="8" customFormat="1" ht="18" x14ac:dyDescent="0.25">
      <c r="A362" s="27"/>
      <c r="B362" s="30"/>
      <c r="C362" s="12" t="s">
        <v>364</v>
      </c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15"/>
      <c r="V362" s="6"/>
      <c r="W362" s="6"/>
      <c r="X362" s="7"/>
    </row>
    <row r="363" spans="1:24" s="8" customFormat="1" ht="18" x14ac:dyDescent="0.25">
      <c r="A363" s="27"/>
      <c r="B363" s="30"/>
      <c r="C363" s="12" t="s">
        <v>365</v>
      </c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15"/>
      <c r="V363" s="6"/>
      <c r="W363" s="6"/>
      <c r="X363" s="7"/>
    </row>
    <row r="364" spans="1:24" s="8" customFormat="1" ht="18" x14ac:dyDescent="0.25">
      <c r="A364" s="27"/>
      <c r="B364" s="30"/>
      <c r="C364" s="12" t="s">
        <v>366</v>
      </c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15"/>
      <c r="V364" s="6"/>
      <c r="W364" s="6"/>
      <c r="X364" s="7"/>
    </row>
    <row r="365" spans="1:24" s="8" customFormat="1" ht="18" x14ac:dyDescent="0.25">
      <c r="A365" s="27"/>
      <c r="B365" s="30"/>
      <c r="C365" s="12" t="s">
        <v>367</v>
      </c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15"/>
      <c r="V365" s="6"/>
      <c r="W365" s="6"/>
      <c r="X365" s="7"/>
    </row>
    <row r="366" spans="1:24" s="8" customFormat="1" ht="18" x14ac:dyDescent="0.25">
      <c r="A366" s="28"/>
      <c r="B366" s="31"/>
      <c r="C366" s="23" t="s">
        <v>23</v>
      </c>
      <c r="D366" s="24">
        <f>SUM(D328:D365)</f>
        <v>0.75</v>
      </c>
      <c r="E366" s="24">
        <f t="shared" ref="E366:U366" si="12">SUM(E328:E365)</f>
        <v>12.75</v>
      </c>
      <c r="F366" s="24">
        <f t="shared" si="12"/>
        <v>0</v>
      </c>
      <c r="G366" s="24">
        <f t="shared" si="12"/>
        <v>0</v>
      </c>
      <c r="H366" s="24">
        <f t="shared" si="12"/>
        <v>0</v>
      </c>
      <c r="I366" s="24">
        <f t="shared" si="12"/>
        <v>0</v>
      </c>
      <c r="J366" s="24">
        <f t="shared" si="12"/>
        <v>0</v>
      </c>
      <c r="K366" s="24">
        <f t="shared" si="12"/>
        <v>0</v>
      </c>
      <c r="L366" s="24">
        <f t="shared" si="12"/>
        <v>0</v>
      </c>
      <c r="M366" s="24">
        <f t="shared" si="12"/>
        <v>0</v>
      </c>
      <c r="N366" s="24">
        <f t="shared" si="12"/>
        <v>0</v>
      </c>
      <c r="O366" s="24">
        <f t="shared" si="12"/>
        <v>0</v>
      </c>
      <c r="P366" s="24">
        <f t="shared" si="12"/>
        <v>0</v>
      </c>
      <c r="Q366" s="24">
        <f t="shared" si="12"/>
        <v>0</v>
      </c>
      <c r="R366" s="24">
        <f t="shared" si="12"/>
        <v>0</v>
      </c>
      <c r="S366" s="24">
        <f t="shared" si="12"/>
        <v>0</v>
      </c>
      <c r="T366" s="24">
        <f t="shared" si="12"/>
        <v>0</v>
      </c>
      <c r="U366" s="24">
        <f t="shared" si="12"/>
        <v>0</v>
      </c>
      <c r="V366" s="6"/>
      <c r="W366" s="6"/>
      <c r="X366" s="7"/>
    </row>
    <row r="367" spans="1:24" s="8" customFormat="1" ht="18" x14ac:dyDescent="0.25">
      <c r="A367" s="26">
        <v>13</v>
      </c>
      <c r="B367" s="29" t="s">
        <v>368</v>
      </c>
      <c r="C367" s="12" t="s">
        <v>368</v>
      </c>
      <c r="D367" s="9">
        <v>0.25</v>
      </c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15"/>
      <c r="V367" s="6"/>
      <c r="W367" s="6"/>
      <c r="X367" s="7"/>
    </row>
    <row r="368" spans="1:24" s="8" customFormat="1" ht="18" x14ac:dyDescent="0.25">
      <c r="A368" s="27"/>
      <c r="B368" s="30"/>
      <c r="C368" s="12" t="s">
        <v>369</v>
      </c>
      <c r="D368" s="9"/>
      <c r="E368" s="9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9"/>
      <c r="T368" s="9"/>
      <c r="U368" s="9"/>
      <c r="V368" s="6"/>
      <c r="W368" s="6"/>
      <c r="X368" s="7"/>
    </row>
    <row r="369" spans="1:24" s="8" customFormat="1" ht="18" x14ac:dyDescent="0.25">
      <c r="A369" s="27"/>
      <c r="B369" s="30"/>
      <c r="C369" s="12" t="s">
        <v>370</v>
      </c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15"/>
      <c r="V369" s="6"/>
      <c r="W369" s="6"/>
      <c r="X369" s="7"/>
    </row>
    <row r="370" spans="1:24" s="8" customFormat="1" ht="18" x14ac:dyDescent="0.25">
      <c r="A370" s="27"/>
      <c r="B370" s="30"/>
      <c r="C370" s="12" t="s">
        <v>371</v>
      </c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15"/>
      <c r="V370" s="6"/>
      <c r="W370" s="6"/>
      <c r="X370" s="7"/>
    </row>
    <row r="371" spans="1:24" s="8" customFormat="1" ht="18" x14ac:dyDescent="0.25">
      <c r="A371" s="27"/>
      <c r="B371" s="30"/>
      <c r="C371" s="12" t="s">
        <v>372</v>
      </c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15"/>
      <c r="V371" s="6"/>
      <c r="W371" s="6"/>
      <c r="X371" s="7"/>
    </row>
    <row r="372" spans="1:24" s="8" customFormat="1" ht="18" x14ac:dyDescent="0.25">
      <c r="A372" s="27"/>
      <c r="B372" s="30"/>
      <c r="C372" s="12" t="s">
        <v>373</v>
      </c>
      <c r="D372" s="9"/>
      <c r="E372" s="9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9"/>
      <c r="T372" s="9"/>
      <c r="U372" s="9"/>
      <c r="V372" s="6"/>
      <c r="W372" s="6"/>
      <c r="X372" s="7"/>
    </row>
    <row r="373" spans="1:24" s="8" customFormat="1" ht="18" x14ac:dyDescent="0.25">
      <c r="A373" s="27"/>
      <c r="B373" s="30"/>
      <c r="C373" s="12" t="s">
        <v>374</v>
      </c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15"/>
      <c r="V373" s="6"/>
      <c r="W373" s="6"/>
      <c r="X373" s="7"/>
    </row>
    <row r="374" spans="1:24" s="8" customFormat="1" ht="18" x14ac:dyDescent="0.25">
      <c r="A374" s="27"/>
      <c r="B374" s="30"/>
      <c r="C374" s="12" t="s">
        <v>375</v>
      </c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15"/>
      <c r="V374" s="6"/>
      <c r="W374" s="6"/>
      <c r="X374" s="7"/>
    </row>
    <row r="375" spans="1:24" s="8" customFormat="1" ht="18" x14ac:dyDescent="0.25">
      <c r="A375" s="27"/>
      <c r="B375" s="30"/>
      <c r="C375" s="12" t="s">
        <v>376</v>
      </c>
      <c r="D375" s="9"/>
      <c r="E375" s="9">
        <v>0.5</v>
      </c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15"/>
      <c r="V375" s="6"/>
      <c r="W375" s="6"/>
      <c r="X375" s="7"/>
    </row>
    <row r="376" spans="1:24" s="8" customFormat="1" ht="18" x14ac:dyDescent="0.25">
      <c r="A376" s="27"/>
      <c r="B376" s="30"/>
      <c r="C376" s="12" t="s">
        <v>377</v>
      </c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15"/>
      <c r="V376" s="6"/>
      <c r="W376" s="6"/>
      <c r="X376" s="7"/>
    </row>
    <row r="377" spans="1:24" s="8" customFormat="1" ht="18" x14ac:dyDescent="0.25">
      <c r="A377" s="27"/>
      <c r="B377" s="30"/>
      <c r="C377" s="12" t="s">
        <v>378</v>
      </c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15"/>
      <c r="V377" s="6"/>
      <c r="W377" s="6"/>
      <c r="X377" s="7"/>
    </row>
    <row r="378" spans="1:24" s="8" customFormat="1" ht="18" x14ac:dyDescent="0.25">
      <c r="A378" s="27"/>
      <c r="B378" s="30"/>
      <c r="C378" s="12" t="s">
        <v>379</v>
      </c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15"/>
      <c r="V378" s="6"/>
      <c r="W378" s="6"/>
      <c r="X378" s="7"/>
    </row>
    <row r="379" spans="1:24" s="8" customFormat="1" ht="18" x14ac:dyDescent="0.25">
      <c r="A379" s="27"/>
      <c r="B379" s="30"/>
      <c r="C379" s="12" t="s">
        <v>380</v>
      </c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15"/>
      <c r="V379" s="6"/>
      <c r="W379" s="6"/>
      <c r="X379" s="7"/>
    </row>
    <row r="380" spans="1:24" s="8" customFormat="1" ht="18.75" customHeight="1" x14ac:dyDescent="0.25">
      <c r="A380" s="27"/>
      <c r="B380" s="30"/>
      <c r="C380" s="12" t="s">
        <v>381</v>
      </c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15"/>
      <c r="V380" s="6"/>
      <c r="W380" s="6"/>
      <c r="X380" s="7"/>
    </row>
    <row r="381" spans="1:24" s="8" customFormat="1" ht="18" x14ac:dyDescent="0.25">
      <c r="A381" s="27"/>
      <c r="B381" s="30"/>
      <c r="C381" s="12" t="s">
        <v>382</v>
      </c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15"/>
      <c r="V381" s="6"/>
      <c r="W381" s="6"/>
      <c r="X381" s="7"/>
    </row>
    <row r="382" spans="1:24" s="8" customFormat="1" ht="18" x14ac:dyDescent="0.25">
      <c r="A382" s="27"/>
      <c r="B382" s="30"/>
      <c r="C382" s="12" t="s">
        <v>383</v>
      </c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15"/>
      <c r="V382" s="6"/>
      <c r="W382" s="6"/>
      <c r="X382" s="7"/>
    </row>
    <row r="383" spans="1:24" s="8" customFormat="1" ht="18" x14ac:dyDescent="0.25">
      <c r="A383" s="27"/>
      <c r="B383" s="30"/>
      <c r="C383" s="12" t="s">
        <v>384</v>
      </c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15"/>
      <c r="V383" s="6"/>
      <c r="W383" s="6"/>
      <c r="X383" s="7"/>
    </row>
    <row r="384" spans="1:24" s="8" customFormat="1" ht="18" x14ac:dyDescent="0.25">
      <c r="A384" s="27"/>
      <c r="B384" s="30"/>
      <c r="C384" s="12" t="s">
        <v>385</v>
      </c>
      <c r="D384" s="9"/>
      <c r="E384" s="9">
        <v>1</v>
      </c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15"/>
      <c r="V384" s="6"/>
      <c r="W384" s="6"/>
      <c r="X384" s="7"/>
    </row>
    <row r="385" spans="1:24" s="8" customFormat="1" ht="18" x14ac:dyDescent="0.25">
      <c r="A385" s="27"/>
      <c r="B385" s="30"/>
      <c r="C385" s="12" t="s">
        <v>386</v>
      </c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15"/>
      <c r="V385" s="6"/>
      <c r="W385" s="6"/>
      <c r="X385" s="7"/>
    </row>
    <row r="386" spans="1:24" s="8" customFormat="1" ht="18" x14ac:dyDescent="0.25">
      <c r="A386" s="28"/>
      <c r="B386" s="31"/>
      <c r="C386" s="23" t="s">
        <v>23</v>
      </c>
      <c r="D386" s="24">
        <f>SUM(D367:D385)</f>
        <v>0.25</v>
      </c>
      <c r="E386" s="24">
        <f t="shared" ref="E386:U386" si="13">SUM(E367:E385)</f>
        <v>1.5</v>
      </c>
      <c r="F386" s="24">
        <f t="shared" si="13"/>
        <v>0</v>
      </c>
      <c r="G386" s="24">
        <f t="shared" si="13"/>
        <v>0</v>
      </c>
      <c r="H386" s="24">
        <f t="shared" si="13"/>
        <v>0</v>
      </c>
      <c r="I386" s="24">
        <f t="shared" si="13"/>
        <v>0</v>
      </c>
      <c r="J386" s="24">
        <f t="shared" si="13"/>
        <v>0</v>
      </c>
      <c r="K386" s="24">
        <f t="shared" si="13"/>
        <v>0</v>
      </c>
      <c r="L386" s="24">
        <f t="shared" si="13"/>
        <v>0</v>
      </c>
      <c r="M386" s="24">
        <f t="shared" si="13"/>
        <v>0</v>
      </c>
      <c r="N386" s="24">
        <f t="shared" si="13"/>
        <v>0</v>
      </c>
      <c r="O386" s="24">
        <f t="shared" si="13"/>
        <v>0</v>
      </c>
      <c r="P386" s="24">
        <f t="shared" si="13"/>
        <v>0</v>
      </c>
      <c r="Q386" s="24">
        <f t="shared" si="13"/>
        <v>0</v>
      </c>
      <c r="R386" s="24">
        <f t="shared" si="13"/>
        <v>0</v>
      </c>
      <c r="S386" s="24">
        <f t="shared" si="13"/>
        <v>0</v>
      </c>
      <c r="T386" s="24">
        <f t="shared" si="13"/>
        <v>0</v>
      </c>
      <c r="U386" s="24">
        <f t="shared" si="13"/>
        <v>0</v>
      </c>
      <c r="V386" s="6"/>
      <c r="W386" s="6"/>
      <c r="X386" s="7"/>
    </row>
    <row r="387" spans="1:24" s="8" customFormat="1" ht="18" x14ac:dyDescent="0.25">
      <c r="A387" s="26">
        <v>14</v>
      </c>
      <c r="B387" s="29" t="s">
        <v>387</v>
      </c>
      <c r="C387" s="12" t="s">
        <v>388</v>
      </c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15"/>
      <c r="V387" s="6"/>
      <c r="W387" s="6"/>
      <c r="X387" s="7"/>
    </row>
    <row r="388" spans="1:24" s="8" customFormat="1" ht="18" x14ac:dyDescent="0.25">
      <c r="A388" s="27"/>
      <c r="B388" s="30"/>
      <c r="C388" s="12" t="s">
        <v>389</v>
      </c>
      <c r="D388" s="9"/>
      <c r="E388" s="9">
        <v>0.5</v>
      </c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15"/>
      <c r="V388" s="6"/>
      <c r="W388" s="6"/>
      <c r="X388" s="7"/>
    </row>
    <row r="389" spans="1:24" s="8" customFormat="1" ht="18" x14ac:dyDescent="0.25">
      <c r="A389" s="27"/>
      <c r="B389" s="30"/>
      <c r="C389" s="12" t="s">
        <v>390</v>
      </c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7">
        <v>1</v>
      </c>
      <c r="T389" s="46"/>
      <c r="U389" s="48"/>
      <c r="V389" s="6"/>
      <c r="W389" s="6"/>
      <c r="X389" s="7"/>
    </row>
    <row r="390" spans="1:24" s="8" customFormat="1" ht="18" x14ac:dyDescent="0.25">
      <c r="A390" s="27"/>
      <c r="B390" s="30"/>
      <c r="C390" s="12" t="s">
        <v>391</v>
      </c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15"/>
      <c r="V390" s="6"/>
      <c r="W390" s="6"/>
      <c r="X390" s="7"/>
    </row>
    <row r="391" spans="1:24" s="8" customFormat="1" ht="18" x14ac:dyDescent="0.25">
      <c r="A391" s="27"/>
      <c r="B391" s="30"/>
      <c r="C391" s="12" t="s">
        <v>392</v>
      </c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15"/>
      <c r="V391" s="6"/>
      <c r="W391" s="6"/>
      <c r="X391" s="7"/>
    </row>
    <row r="392" spans="1:24" s="8" customFormat="1" ht="18" x14ac:dyDescent="0.25">
      <c r="A392" s="27"/>
      <c r="B392" s="30"/>
      <c r="C392" s="12" t="s">
        <v>393</v>
      </c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15"/>
      <c r="V392" s="6"/>
      <c r="W392" s="6"/>
      <c r="X392" s="7"/>
    </row>
    <row r="393" spans="1:24" s="8" customFormat="1" ht="15" customHeight="1" x14ac:dyDescent="0.25">
      <c r="A393" s="28"/>
      <c r="B393" s="31"/>
      <c r="C393" s="23" t="s">
        <v>23</v>
      </c>
      <c r="D393" s="24">
        <f>SUM(D387:D392)</f>
        <v>0</v>
      </c>
      <c r="E393" s="24">
        <f t="shared" ref="E393:U393" si="14">SUM(E387:E392)</f>
        <v>0.5</v>
      </c>
      <c r="F393" s="24">
        <f t="shared" si="14"/>
        <v>0</v>
      </c>
      <c r="G393" s="24">
        <f t="shared" si="14"/>
        <v>0</v>
      </c>
      <c r="H393" s="24">
        <f t="shared" si="14"/>
        <v>0</v>
      </c>
      <c r="I393" s="24">
        <f t="shared" si="14"/>
        <v>0</v>
      </c>
      <c r="J393" s="24">
        <f t="shared" si="14"/>
        <v>0</v>
      </c>
      <c r="K393" s="24">
        <f t="shared" si="14"/>
        <v>0</v>
      </c>
      <c r="L393" s="24">
        <f t="shared" si="14"/>
        <v>0</v>
      </c>
      <c r="M393" s="24">
        <f t="shared" si="14"/>
        <v>0</v>
      </c>
      <c r="N393" s="24">
        <f t="shared" si="14"/>
        <v>0</v>
      </c>
      <c r="O393" s="24">
        <f t="shared" si="14"/>
        <v>0</v>
      </c>
      <c r="P393" s="24">
        <f t="shared" si="14"/>
        <v>0</v>
      </c>
      <c r="Q393" s="24">
        <f t="shared" si="14"/>
        <v>0</v>
      </c>
      <c r="R393" s="24">
        <f t="shared" si="14"/>
        <v>0</v>
      </c>
      <c r="S393" s="24">
        <f t="shared" si="14"/>
        <v>1</v>
      </c>
      <c r="T393" s="24">
        <f t="shared" si="14"/>
        <v>0</v>
      </c>
      <c r="U393" s="24">
        <f t="shared" si="14"/>
        <v>0</v>
      </c>
      <c r="V393" s="6"/>
      <c r="W393" s="6"/>
      <c r="X393" s="7"/>
    </row>
    <row r="394" spans="1:24" s="8" customFormat="1" ht="18" customHeight="1" x14ac:dyDescent="0.25">
      <c r="A394" s="26">
        <v>15</v>
      </c>
      <c r="B394" s="35" t="s">
        <v>394</v>
      </c>
      <c r="C394" s="12" t="s">
        <v>394</v>
      </c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15"/>
      <c r="V394" s="6"/>
      <c r="W394" s="6"/>
      <c r="X394" s="7"/>
    </row>
    <row r="395" spans="1:24" s="8" customFormat="1" ht="18" x14ac:dyDescent="0.25">
      <c r="A395" s="27"/>
      <c r="B395" s="36"/>
      <c r="C395" s="12" t="s">
        <v>395</v>
      </c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15"/>
      <c r="V395" s="6"/>
      <c r="W395" s="6"/>
      <c r="X395" s="7"/>
    </row>
    <row r="396" spans="1:24" s="8" customFormat="1" ht="18" x14ac:dyDescent="0.25">
      <c r="A396" s="28"/>
      <c r="B396" s="37"/>
      <c r="C396" s="23" t="s">
        <v>23</v>
      </c>
      <c r="D396" s="24">
        <f>SUM(D394:D395)</f>
        <v>0</v>
      </c>
      <c r="E396" s="24">
        <f t="shared" ref="E396:U396" si="15">SUM(E394:E395)</f>
        <v>0</v>
      </c>
      <c r="F396" s="24">
        <f t="shared" si="15"/>
        <v>0</v>
      </c>
      <c r="G396" s="24">
        <f t="shared" si="15"/>
        <v>0</v>
      </c>
      <c r="H396" s="24">
        <f t="shared" si="15"/>
        <v>0</v>
      </c>
      <c r="I396" s="24">
        <f t="shared" si="15"/>
        <v>0</v>
      </c>
      <c r="J396" s="24">
        <f t="shared" si="15"/>
        <v>0</v>
      </c>
      <c r="K396" s="24">
        <f t="shared" si="15"/>
        <v>0</v>
      </c>
      <c r="L396" s="24">
        <f t="shared" si="15"/>
        <v>0</v>
      </c>
      <c r="M396" s="24">
        <f t="shared" si="15"/>
        <v>0</v>
      </c>
      <c r="N396" s="24">
        <f t="shared" si="15"/>
        <v>0</v>
      </c>
      <c r="O396" s="24">
        <f t="shared" si="15"/>
        <v>0</v>
      </c>
      <c r="P396" s="24">
        <f t="shared" si="15"/>
        <v>0</v>
      </c>
      <c r="Q396" s="24">
        <f t="shared" si="15"/>
        <v>0</v>
      </c>
      <c r="R396" s="24">
        <f t="shared" si="15"/>
        <v>0</v>
      </c>
      <c r="S396" s="24">
        <f t="shared" si="15"/>
        <v>0</v>
      </c>
      <c r="T396" s="24">
        <f t="shared" si="15"/>
        <v>0</v>
      </c>
      <c r="U396" s="24">
        <f t="shared" si="15"/>
        <v>0</v>
      </c>
      <c r="V396" s="6"/>
      <c r="W396" s="6"/>
      <c r="X396" s="7"/>
    </row>
    <row r="397" spans="1:24" s="8" customFormat="1" ht="18" x14ac:dyDescent="0.25">
      <c r="A397" s="26">
        <v>16</v>
      </c>
      <c r="B397" s="35" t="s">
        <v>396</v>
      </c>
      <c r="C397" s="12" t="s">
        <v>396</v>
      </c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15"/>
      <c r="V397" s="6"/>
      <c r="W397" s="6"/>
      <c r="X397" s="7"/>
    </row>
    <row r="398" spans="1:24" s="8" customFormat="1" ht="18" x14ac:dyDescent="0.25">
      <c r="A398" s="27"/>
      <c r="B398" s="36"/>
      <c r="C398" s="12" t="s">
        <v>397</v>
      </c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15"/>
      <c r="V398" s="6"/>
      <c r="W398" s="6"/>
      <c r="X398" s="7"/>
    </row>
    <row r="399" spans="1:24" s="8" customFormat="1" ht="18" x14ac:dyDescent="0.25">
      <c r="A399" s="28"/>
      <c r="B399" s="37"/>
      <c r="C399" s="23" t="s">
        <v>23</v>
      </c>
      <c r="D399" s="24">
        <f>SUM(D397:D398)</f>
        <v>0</v>
      </c>
      <c r="E399" s="24">
        <f t="shared" ref="E399:U399" si="16">SUM(E397:E398)</f>
        <v>0</v>
      </c>
      <c r="F399" s="24">
        <f t="shared" si="16"/>
        <v>0</v>
      </c>
      <c r="G399" s="24">
        <f t="shared" si="16"/>
        <v>0</v>
      </c>
      <c r="H399" s="24">
        <f t="shared" si="16"/>
        <v>0</v>
      </c>
      <c r="I399" s="24">
        <f t="shared" si="16"/>
        <v>0</v>
      </c>
      <c r="J399" s="24">
        <f t="shared" si="16"/>
        <v>0</v>
      </c>
      <c r="K399" s="24">
        <f t="shared" si="16"/>
        <v>0</v>
      </c>
      <c r="L399" s="24">
        <f t="shared" si="16"/>
        <v>0</v>
      </c>
      <c r="M399" s="24">
        <f t="shared" si="16"/>
        <v>0</v>
      </c>
      <c r="N399" s="24">
        <f t="shared" si="16"/>
        <v>0</v>
      </c>
      <c r="O399" s="24">
        <f t="shared" si="16"/>
        <v>0</v>
      </c>
      <c r="P399" s="24">
        <f t="shared" si="16"/>
        <v>0</v>
      </c>
      <c r="Q399" s="24">
        <f t="shared" si="16"/>
        <v>0</v>
      </c>
      <c r="R399" s="24">
        <f t="shared" si="16"/>
        <v>0</v>
      </c>
      <c r="S399" s="24">
        <f t="shared" si="16"/>
        <v>0</v>
      </c>
      <c r="T399" s="24">
        <f t="shared" si="16"/>
        <v>0</v>
      </c>
      <c r="U399" s="24">
        <f t="shared" si="16"/>
        <v>0</v>
      </c>
      <c r="V399" s="6"/>
      <c r="W399" s="6"/>
      <c r="X399" s="7"/>
    </row>
    <row r="400" spans="1:24" s="8" customFormat="1" ht="18" x14ac:dyDescent="0.25">
      <c r="A400" s="26">
        <v>17</v>
      </c>
      <c r="B400" s="35" t="s">
        <v>398</v>
      </c>
      <c r="C400" s="12" t="s">
        <v>398</v>
      </c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15"/>
      <c r="V400" s="6"/>
      <c r="W400" s="6"/>
      <c r="X400" s="7"/>
    </row>
    <row r="401" spans="1:24" s="8" customFormat="1" ht="18" x14ac:dyDescent="0.25">
      <c r="A401" s="27"/>
      <c r="B401" s="36"/>
      <c r="C401" s="12" t="s">
        <v>399</v>
      </c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>
        <v>1</v>
      </c>
      <c r="S401" s="9"/>
      <c r="T401" s="9"/>
      <c r="U401" s="15"/>
      <c r="V401" s="6"/>
      <c r="W401" s="6"/>
      <c r="X401" s="7"/>
    </row>
    <row r="402" spans="1:24" s="8" customFormat="1" ht="18" x14ac:dyDescent="0.25">
      <c r="A402" s="28"/>
      <c r="B402" s="37"/>
      <c r="C402" s="23" t="s">
        <v>23</v>
      </c>
      <c r="D402" s="24">
        <f>SUM(D400:D401)</f>
        <v>0</v>
      </c>
      <c r="E402" s="24">
        <f t="shared" ref="E402:U402" si="17">SUM(E400:E401)</f>
        <v>0</v>
      </c>
      <c r="F402" s="24">
        <f t="shared" si="17"/>
        <v>0</v>
      </c>
      <c r="G402" s="24">
        <f t="shared" si="17"/>
        <v>0</v>
      </c>
      <c r="H402" s="24">
        <f t="shared" si="17"/>
        <v>0</v>
      </c>
      <c r="I402" s="24">
        <f t="shared" si="17"/>
        <v>0</v>
      </c>
      <c r="J402" s="24">
        <f t="shared" si="17"/>
        <v>0</v>
      </c>
      <c r="K402" s="24">
        <f t="shared" si="17"/>
        <v>0</v>
      </c>
      <c r="L402" s="24">
        <f t="shared" si="17"/>
        <v>0</v>
      </c>
      <c r="M402" s="24">
        <f t="shared" si="17"/>
        <v>0</v>
      </c>
      <c r="N402" s="24">
        <f t="shared" si="17"/>
        <v>0</v>
      </c>
      <c r="O402" s="24">
        <f t="shared" si="17"/>
        <v>0</v>
      </c>
      <c r="P402" s="24">
        <f t="shared" si="17"/>
        <v>0</v>
      </c>
      <c r="Q402" s="24">
        <f t="shared" si="17"/>
        <v>0</v>
      </c>
      <c r="R402" s="24">
        <f t="shared" si="17"/>
        <v>1</v>
      </c>
      <c r="S402" s="24">
        <f t="shared" si="17"/>
        <v>0</v>
      </c>
      <c r="T402" s="24">
        <f t="shared" si="17"/>
        <v>0</v>
      </c>
      <c r="U402" s="24">
        <f t="shared" si="17"/>
        <v>0</v>
      </c>
      <c r="V402" s="6"/>
      <c r="W402" s="6"/>
      <c r="X402" s="7"/>
    </row>
    <row r="403" spans="1:24" s="8" customFormat="1" ht="18" x14ac:dyDescent="0.25">
      <c r="A403" s="26">
        <v>18</v>
      </c>
      <c r="B403" s="35" t="s">
        <v>400</v>
      </c>
      <c r="C403" s="12" t="s">
        <v>400</v>
      </c>
      <c r="D403" s="9">
        <v>1</v>
      </c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15"/>
      <c r="V403" s="6"/>
      <c r="W403" s="6"/>
      <c r="X403" s="7"/>
    </row>
    <row r="404" spans="1:24" s="8" customFormat="1" ht="18" x14ac:dyDescent="0.25">
      <c r="A404" s="27"/>
      <c r="B404" s="36"/>
      <c r="C404" s="12" t="s">
        <v>401</v>
      </c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15"/>
      <c r="V404" s="6"/>
      <c r="W404" s="6"/>
      <c r="X404" s="7"/>
    </row>
    <row r="405" spans="1:24" s="8" customFormat="1" ht="15" customHeight="1" x14ac:dyDescent="0.25">
      <c r="A405" s="28"/>
      <c r="B405" s="37"/>
      <c r="C405" s="23" t="s">
        <v>23</v>
      </c>
      <c r="D405" s="24">
        <f>SUM(D403:D404)</f>
        <v>1</v>
      </c>
      <c r="E405" s="24">
        <f t="shared" ref="E405:U405" si="18">SUM(E403:E404)</f>
        <v>0</v>
      </c>
      <c r="F405" s="24">
        <f t="shared" si="18"/>
        <v>0</v>
      </c>
      <c r="G405" s="24">
        <f t="shared" si="18"/>
        <v>0</v>
      </c>
      <c r="H405" s="24">
        <f t="shared" si="18"/>
        <v>0</v>
      </c>
      <c r="I405" s="24">
        <f t="shared" si="18"/>
        <v>0</v>
      </c>
      <c r="J405" s="24">
        <f t="shared" si="18"/>
        <v>0</v>
      </c>
      <c r="K405" s="24">
        <f t="shared" si="18"/>
        <v>0</v>
      </c>
      <c r="L405" s="24">
        <f t="shared" si="18"/>
        <v>0</v>
      </c>
      <c r="M405" s="24">
        <f t="shared" si="18"/>
        <v>0</v>
      </c>
      <c r="N405" s="24">
        <f t="shared" si="18"/>
        <v>0</v>
      </c>
      <c r="O405" s="24">
        <f t="shared" si="18"/>
        <v>0</v>
      </c>
      <c r="P405" s="24">
        <f t="shared" si="18"/>
        <v>0</v>
      </c>
      <c r="Q405" s="24">
        <f t="shared" si="18"/>
        <v>0</v>
      </c>
      <c r="R405" s="24">
        <f t="shared" si="18"/>
        <v>0</v>
      </c>
      <c r="S405" s="24">
        <f t="shared" si="18"/>
        <v>0</v>
      </c>
      <c r="T405" s="24">
        <f t="shared" si="18"/>
        <v>0</v>
      </c>
      <c r="U405" s="24">
        <f t="shared" si="18"/>
        <v>0</v>
      </c>
      <c r="V405" s="6"/>
      <c r="W405" s="6"/>
      <c r="X405" s="7"/>
    </row>
    <row r="406" spans="1:24" s="8" customFormat="1" ht="18" x14ac:dyDescent="0.25">
      <c r="A406" s="26">
        <v>19</v>
      </c>
      <c r="B406" s="35" t="s">
        <v>402</v>
      </c>
      <c r="C406" s="12" t="s">
        <v>402</v>
      </c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15"/>
      <c r="V406" s="6"/>
      <c r="W406" s="6"/>
      <c r="X406" s="7"/>
    </row>
    <row r="407" spans="1:24" s="8" customFormat="1" ht="18" x14ac:dyDescent="0.25">
      <c r="A407" s="27"/>
      <c r="B407" s="36"/>
      <c r="C407" s="12" t="s">
        <v>403</v>
      </c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15"/>
      <c r="V407" s="6"/>
      <c r="W407" s="6"/>
      <c r="X407" s="7"/>
    </row>
    <row r="408" spans="1:24" s="8" customFormat="1" ht="18" x14ac:dyDescent="0.25">
      <c r="A408" s="28"/>
      <c r="B408" s="37"/>
      <c r="C408" s="23" t="s">
        <v>23</v>
      </c>
      <c r="D408" s="24">
        <f>SUM(D406:D407)</f>
        <v>0</v>
      </c>
      <c r="E408" s="24">
        <f t="shared" ref="E408:U408" si="19">SUM(E406:E407)</f>
        <v>0</v>
      </c>
      <c r="F408" s="24">
        <f t="shared" si="19"/>
        <v>0</v>
      </c>
      <c r="G408" s="24">
        <f t="shared" si="19"/>
        <v>0</v>
      </c>
      <c r="H408" s="24">
        <f t="shared" si="19"/>
        <v>0</v>
      </c>
      <c r="I408" s="24">
        <f t="shared" si="19"/>
        <v>0</v>
      </c>
      <c r="J408" s="24">
        <f t="shared" si="19"/>
        <v>0</v>
      </c>
      <c r="K408" s="24">
        <f t="shared" si="19"/>
        <v>0</v>
      </c>
      <c r="L408" s="24">
        <f t="shared" si="19"/>
        <v>0</v>
      </c>
      <c r="M408" s="24">
        <f t="shared" si="19"/>
        <v>0</v>
      </c>
      <c r="N408" s="24">
        <f t="shared" si="19"/>
        <v>0</v>
      </c>
      <c r="O408" s="24">
        <f t="shared" si="19"/>
        <v>0</v>
      </c>
      <c r="P408" s="24">
        <f t="shared" si="19"/>
        <v>0</v>
      </c>
      <c r="Q408" s="24">
        <f t="shared" si="19"/>
        <v>0</v>
      </c>
      <c r="R408" s="24">
        <f t="shared" si="19"/>
        <v>0</v>
      </c>
      <c r="S408" s="24">
        <f t="shared" si="19"/>
        <v>0</v>
      </c>
      <c r="T408" s="24">
        <f t="shared" si="19"/>
        <v>0</v>
      </c>
      <c r="U408" s="24">
        <f t="shared" si="19"/>
        <v>0</v>
      </c>
      <c r="V408" s="6"/>
      <c r="W408" s="6"/>
      <c r="X408" s="7"/>
    </row>
    <row r="409" spans="1:24" s="8" customFormat="1" ht="18" x14ac:dyDescent="0.25">
      <c r="A409" s="26">
        <v>20</v>
      </c>
      <c r="B409" s="35" t="s">
        <v>404</v>
      </c>
      <c r="C409" s="12" t="s">
        <v>404</v>
      </c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15"/>
      <c r="V409" s="6"/>
      <c r="W409" s="6"/>
      <c r="X409" s="7"/>
    </row>
    <row r="410" spans="1:24" s="8" customFormat="1" ht="18" x14ac:dyDescent="0.25">
      <c r="A410" s="27"/>
      <c r="B410" s="36"/>
      <c r="C410" s="12" t="s">
        <v>405</v>
      </c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15"/>
      <c r="V410" s="6"/>
      <c r="W410" s="6"/>
      <c r="X410" s="7"/>
    </row>
    <row r="411" spans="1:24" s="8" customFormat="1" ht="18" x14ac:dyDescent="0.25">
      <c r="A411" s="28"/>
      <c r="B411" s="37"/>
      <c r="C411" s="23" t="s">
        <v>23</v>
      </c>
      <c r="D411" s="24">
        <f>SUM(D409:D410)</f>
        <v>0</v>
      </c>
      <c r="E411" s="24">
        <f t="shared" ref="E411:U411" si="20">SUM(E409:E410)</f>
        <v>0</v>
      </c>
      <c r="F411" s="24">
        <f t="shared" si="20"/>
        <v>0</v>
      </c>
      <c r="G411" s="24">
        <f t="shared" si="20"/>
        <v>0</v>
      </c>
      <c r="H411" s="24">
        <f t="shared" si="20"/>
        <v>0</v>
      </c>
      <c r="I411" s="24">
        <f t="shared" si="20"/>
        <v>0</v>
      </c>
      <c r="J411" s="24">
        <f t="shared" si="20"/>
        <v>0</v>
      </c>
      <c r="K411" s="24">
        <f t="shared" si="20"/>
        <v>0</v>
      </c>
      <c r="L411" s="24">
        <f t="shared" si="20"/>
        <v>0</v>
      </c>
      <c r="M411" s="24">
        <f t="shared" si="20"/>
        <v>0</v>
      </c>
      <c r="N411" s="24">
        <f t="shared" si="20"/>
        <v>0</v>
      </c>
      <c r="O411" s="24">
        <f t="shared" si="20"/>
        <v>0</v>
      </c>
      <c r="P411" s="24">
        <f t="shared" si="20"/>
        <v>0</v>
      </c>
      <c r="Q411" s="24">
        <f t="shared" si="20"/>
        <v>0</v>
      </c>
      <c r="R411" s="24">
        <f t="shared" si="20"/>
        <v>0</v>
      </c>
      <c r="S411" s="24">
        <f t="shared" si="20"/>
        <v>0</v>
      </c>
      <c r="T411" s="24">
        <f t="shared" si="20"/>
        <v>0</v>
      </c>
      <c r="U411" s="24">
        <f t="shared" si="20"/>
        <v>0</v>
      </c>
      <c r="V411" s="6"/>
      <c r="W411" s="6"/>
      <c r="X411" s="7"/>
    </row>
    <row r="412" spans="1:24" s="8" customFormat="1" ht="18" x14ac:dyDescent="0.25">
      <c r="A412" s="26">
        <v>21</v>
      </c>
      <c r="B412" s="35" t="s">
        <v>406</v>
      </c>
      <c r="C412" s="12" t="s">
        <v>406</v>
      </c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15"/>
      <c r="V412" s="6"/>
      <c r="W412" s="6"/>
      <c r="X412" s="7"/>
    </row>
    <row r="413" spans="1:24" s="8" customFormat="1" ht="18" x14ac:dyDescent="0.25">
      <c r="A413" s="27"/>
      <c r="B413" s="36"/>
      <c r="C413" s="12" t="s">
        <v>407</v>
      </c>
      <c r="D413" s="9"/>
      <c r="E413" s="9">
        <v>0.5</v>
      </c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15"/>
      <c r="V413" s="6"/>
      <c r="W413" s="6"/>
      <c r="X413" s="7"/>
    </row>
    <row r="414" spans="1:24" s="8" customFormat="1" ht="18" x14ac:dyDescent="0.25">
      <c r="A414" s="28"/>
      <c r="B414" s="37"/>
      <c r="C414" s="23" t="s">
        <v>23</v>
      </c>
      <c r="D414" s="24">
        <f>SUM(D412:D413)</f>
        <v>0</v>
      </c>
      <c r="E414" s="24">
        <f t="shared" ref="E414:U414" si="21">SUM(E412:E413)</f>
        <v>0.5</v>
      </c>
      <c r="F414" s="24">
        <f t="shared" si="21"/>
        <v>0</v>
      </c>
      <c r="G414" s="24">
        <f t="shared" si="21"/>
        <v>0</v>
      </c>
      <c r="H414" s="24">
        <f t="shared" si="21"/>
        <v>0</v>
      </c>
      <c r="I414" s="24">
        <f t="shared" si="21"/>
        <v>0</v>
      </c>
      <c r="J414" s="24">
        <f t="shared" si="21"/>
        <v>0</v>
      </c>
      <c r="K414" s="24">
        <f t="shared" si="21"/>
        <v>0</v>
      </c>
      <c r="L414" s="24">
        <f t="shared" si="21"/>
        <v>0</v>
      </c>
      <c r="M414" s="24">
        <f t="shared" si="21"/>
        <v>0</v>
      </c>
      <c r="N414" s="24">
        <f t="shared" si="21"/>
        <v>0</v>
      </c>
      <c r="O414" s="24">
        <f t="shared" si="21"/>
        <v>0</v>
      </c>
      <c r="P414" s="24">
        <f t="shared" si="21"/>
        <v>0</v>
      </c>
      <c r="Q414" s="24">
        <f t="shared" si="21"/>
        <v>0</v>
      </c>
      <c r="R414" s="24">
        <f t="shared" si="21"/>
        <v>0</v>
      </c>
      <c r="S414" s="24">
        <f t="shared" si="21"/>
        <v>0</v>
      </c>
      <c r="T414" s="24">
        <f t="shared" si="21"/>
        <v>0</v>
      </c>
      <c r="U414" s="24">
        <f t="shared" si="21"/>
        <v>0</v>
      </c>
      <c r="V414" s="6"/>
      <c r="W414" s="6"/>
      <c r="X414" s="7"/>
    </row>
    <row r="415" spans="1:24" s="8" customFormat="1" ht="18" x14ac:dyDescent="0.25">
      <c r="A415" s="26">
        <v>22</v>
      </c>
      <c r="B415" s="35" t="s">
        <v>408</v>
      </c>
      <c r="C415" s="12" t="s">
        <v>408</v>
      </c>
      <c r="D415" s="9">
        <v>2</v>
      </c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15"/>
      <c r="V415" s="6"/>
      <c r="W415" s="6"/>
      <c r="X415" s="7"/>
    </row>
    <row r="416" spans="1:24" s="8" customFormat="1" ht="18" x14ac:dyDescent="0.25">
      <c r="A416" s="27"/>
      <c r="B416" s="36"/>
      <c r="C416" s="12" t="s">
        <v>409</v>
      </c>
      <c r="D416" s="9"/>
      <c r="E416" s="9">
        <v>1</v>
      </c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15"/>
      <c r="V416" s="6"/>
      <c r="W416" s="6"/>
      <c r="X416" s="7"/>
    </row>
    <row r="417" spans="1:24" s="8" customFormat="1" ht="18" x14ac:dyDescent="0.25">
      <c r="A417" s="28"/>
      <c r="B417" s="37"/>
      <c r="C417" s="23" t="s">
        <v>23</v>
      </c>
      <c r="D417" s="24">
        <f>SUM(D415:D416)</f>
        <v>2</v>
      </c>
      <c r="E417" s="24">
        <f t="shared" ref="E417:U417" si="22">SUM(E415:E416)</f>
        <v>1</v>
      </c>
      <c r="F417" s="24">
        <f t="shared" si="22"/>
        <v>0</v>
      </c>
      <c r="G417" s="24">
        <f t="shared" si="22"/>
        <v>0</v>
      </c>
      <c r="H417" s="24">
        <f t="shared" si="22"/>
        <v>0</v>
      </c>
      <c r="I417" s="24">
        <f t="shared" si="22"/>
        <v>0</v>
      </c>
      <c r="J417" s="24">
        <f t="shared" si="22"/>
        <v>0</v>
      </c>
      <c r="K417" s="24">
        <f t="shared" si="22"/>
        <v>0</v>
      </c>
      <c r="L417" s="24">
        <f t="shared" si="22"/>
        <v>0</v>
      </c>
      <c r="M417" s="24">
        <f t="shared" si="22"/>
        <v>0</v>
      </c>
      <c r="N417" s="24">
        <f t="shared" si="22"/>
        <v>0</v>
      </c>
      <c r="O417" s="24">
        <f t="shared" si="22"/>
        <v>0</v>
      </c>
      <c r="P417" s="24">
        <f t="shared" si="22"/>
        <v>0</v>
      </c>
      <c r="Q417" s="24">
        <f t="shared" si="22"/>
        <v>0</v>
      </c>
      <c r="R417" s="24">
        <f t="shared" si="22"/>
        <v>0</v>
      </c>
      <c r="S417" s="24">
        <f t="shared" si="22"/>
        <v>0</v>
      </c>
      <c r="T417" s="24">
        <f t="shared" si="22"/>
        <v>0</v>
      </c>
      <c r="U417" s="24">
        <f t="shared" si="22"/>
        <v>0</v>
      </c>
      <c r="V417" s="6"/>
      <c r="W417" s="6"/>
      <c r="X417" s="7"/>
    </row>
    <row r="418" spans="1:24" s="8" customFormat="1" ht="18" x14ac:dyDescent="0.25">
      <c r="A418" s="26">
        <v>23</v>
      </c>
      <c r="B418" s="35" t="s">
        <v>410</v>
      </c>
      <c r="C418" s="12" t="s">
        <v>410</v>
      </c>
      <c r="D418" s="9">
        <v>3</v>
      </c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15"/>
      <c r="V418" s="6"/>
      <c r="W418" s="6"/>
      <c r="X418" s="7"/>
    </row>
    <row r="419" spans="1:24" s="8" customFormat="1" ht="18" x14ac:dyDescent="0.25">
      <c r="A419" s="27"/>
      <c r="B419" s="36"/>
      <c r="C419" s="12" t="s">
        <v>411</v>
      </c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15"/>
      <c r="V419" s="6"/>
      <c r="W419" s="6"/>
      <c r="X419" s="7"/>
    </row>
    <row r="420" spans="1:24" s="8" customFormat="1" ht="18" x14ac:dyDescent="0.25">
      <c r="A420" s="28"/>
      <c r="B420" s="37"/>
      <c r="C420" s="23" t="s">
        <v>23</v>
      </c>
      <c r="D420" s="24">
        <f>SUM(D418:D419)</f>
        <v>3</v>
      </c>
      <c r="E420" s="24">
        <f t="shared" ref="E420:U420" si="23">SUM(E418:E419)</f>
        <v>0</v>
      </c>
      <c r="F420" s="24">
        <f t="shared" si="23"/>
        <v>0</v>
      </c>
      <c r="G420" s="24">
        <f t="shared" si="23"/>
        <v>0</v>
      </c>
      <c r="H420" s="24">
        <f t="shared" si="23"/>
        <v>0</v>
      </c>
      <c r="I420" s="24">
        <f t="shared" si="23"/>
        <v>0</v>
      </c>
      <c r="J420" s="24">
        <f t="shared" si="23"/>
        <v>0</v>
      </c>
      <c r="K420" s="24">
        <f t="shared" si="23"/>
        <v>0</v>
      </c>
      <c r="L420" s="24">
        <f t="shared" si="23"/>
        <v>0</v>
      </c>
      <c r="M420" s="24">
        <f t="shared" si="23"/>
        <v>0</v>
      </c>
      <c r="N420" s="24">
        <f t="shared" si="23"/>
        <v>0</v>
      </c>
      <c r="O420" s="24">
        <f t="shared" si="23"/>
        <v>0</v>
      </c>
      <c r="P420" s="24">
        <f t="shared" si="23"/>
        <v>0</v>
      </c>
      <c r="Q420" s="24">
        <f t="shared" si="23"/>
        <v>0</v>
      </c>
      <c r="R420" s="24">
        <f t="shared" si="23"/>
        <v>0</v>
      </c>
      <c r="S420" s="24">
        <f t="shared" si="23"/>
        <v>0</v>
      </c>
      <c r="T420" s="24">
        <f t="shared" si="23"/>
        <v>0</v>
      </c>
      <c r="U420" s="24">
        <f t="shared" si="23"/>
        <v>0</v>
      </c>
      <c r="V420" s="6"/>
      <c r="W420" s="6"/>
      <c r="X420" s="7"/>
    </row>
    <row r="421" spans="1:24" s="8" customFormat="1" ht="18" x14ac:dyDescent="0.25">
      <c r="A421" s="26">
        <v>24</v>
      </c>
      <c r="B421" s="35" t="s">
        <v>412</v>
      </c>
      <c r="C421" s="12" t="s">
        <v>412</v>
      </c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15"/>
      <c r="V421" s="6"/>
      <c r="W421" s="6"/>
      <c r="X421" s="7"/>
    </row>
    <row r="422" spans="1:24" s="8" customFormat="1" ht="18" x14ac:dyDescent="0.25">
      <c r="A422" s="27"/>
      <c r="B422" s="36"/>
      <c r="C422" s="12" t="s">
        <v>413</v>
      </c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15"/>
      <c r="V422" s="6"/>
      <c r="W422" s="6"/>
      <c r="X422" s="7"/>
    </row>
    <row r="423" spans="1:24" s="8" customFormat="1" ht="18" x14ac:dyDescent="0.25">
      <c r="A423" s="28"/>
      <c r="B423" s="37"/>
      <c r="C423" s="23" t="s">
        <v>23</v>
      </c>
      <c r="D423" s="24">
        <f>SUM(D421:D422)</f>
        <v>0</v>
      </c>
      <c r="E423" s="24">
        <f t="shared" ref="E423:U423" si="24">SUM(E421:E422)</f>
        <v>0</v>
      </c>
      <c r="F423" s="24">
        <f t="shared" si="24"/>
        <v>0</v>
      </c>
      <c r="G423" s="24">
        <f t="shared" si="24"/>
        <v>0</v>
      </c>
      <c r="H423" s="24">
        <f t="shared" si="24"/>
        <v>0</v>
      </c>
      <c r="I423" s="24">
        <f t="shared" si="24"/>
        <v>0</v>
      </c>
      <c r="J423" s="24">
        <f t="shared" si="24"/>
        <v>0</v>
      </c>
      <c r="K423" s="24">
        <f t="shared" si="24"/>
        <v>0</v>
      </c>
      <c r="L423" s="24">
        <f t="shared" si="24"/>
        <v>0</v>
      </c>
      <c r="M423" s="24">
        <f t="shared" si="24"/>
        <v>0</v>
      </c>
      <c r="N423" s="24">
        <f t="shared" si="24"/>
        <v>0</v>
      </c>
      <c r="O423" s="24">
        <f t="shared" si="24"/>
        <v>0</v>
      </c>
      <c r="P423" s="24">
        <f t="shared" si="24"/>
        <v>0</v>
      </c>
      <c r="Q423" s="24">
        <f t="shared" si="24"/>
        <v>0</v>
      </c>
      <c r="R423" s="24">
        <f t="shared" si="24"/>
        <v>0</v>
      </c>
      <c r="S423" s="24">
        <f t="shared" si="24"/>
        <v>0</v>
      </c>
      <c r="T423" s="24">
        <f t="shared" si="24"/>
        <v>0</v>
      </c>
      <c r="U423" s="24">
        <f t="shared" si="24"/>
        <v>0</v>
      </c>
      <c r="V423" s="6"/>
      <c r="W423" s="6"/>
      <c r="X423" s="7"/>
    </row>
    <row r="424" spans="1:24" s="8" customFormat="1" ht="18" x14ac:dyDescent="0.25">
      <c r="A424" s="26">
        <v>25</v>
      </c>
      <c r="B424" s="35" t="s">
        <v>414</v>
      </c>
      <c r="C424" s="12" t="s">
        <v>414</v>
      </c>
      <c r="D424" s="9">
        <v>1</v>
      </c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15"/>
      <c r="V424" s="6"/>
      <c r="W424" s="6"/>
      <c r="X424" s="7"/>
    </row>
    <row r="425" spans="1:24" s="8" customFormat="1" ht="18" x14ac:dyDescent="0.25">
      <c r="A425" s="27"/>
      <c r="B425" s="36"/>
      <c r="C425" s="12" t="s">
        <v>416</v>
      </c>
      <c r="D425" s="9"/>
      <c r="E425" s="9">
        <v>0.75</v>
      </c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15"/>
      <c r="V425" s="6"/>
      <c r="W425" s="6"/>
      <c r="X425" s="7"/>
    </row>
    <row r="426" spans="1:24" s="8" customFormat="1" ht="18" x14ac:dyDescent="0.25">
      <c r="A426" s="28"/>
      <c r="B426" s="37"/>
      <c r="C426" s="23" t="s">
        <v>23</v>
      </c>
      <c r="D426" s="24">
        <f>SUM(D424:D425)</f>
        <v>1</v>
      </c>
      <c r="E426" s="24">
        <f t="shared" ref="E426:U426" si="25">SUM(E424:E425)</f>
        <v>0.75</v>
      </c>
      <c r="F426" s="24">
        <f t="shared" si="25"/>
        <v>0</v>
      </c>
      <c r="G426" s="24">
        <f t="shared" si="25"/>
        <v>0</v>
      </c>
      <c r="H426" s="24">
        <f t="shared" si="25"/>
        <v>0</v>
      </c>
      <c r="I426" s="24">
        <f t="shared" si="25"/>
        <v>0</v>
      </c>
      <c r="J426" s="24">
        <f t="shared" si="25"/>
        <v>0</v>
      </c>
      <c r="K426" s="24">
        <f t="shared" si="25"/>
        <v>0</v>
      </c>
      <c r="L426" s="24">
        <f t="shared" si="25"/>
        <v>0</v>
      </c>
      <c r="M426" s="24">
        <f t="shared" si="25"/>
        <v>0</v>
      </c>
      <c r="N426" s="24">
        <f t="shared" si="25"/>
        <v>0</v>
      </c>
      <c r="O426" s="24">
        <f t="shared" si="25"/>
        <v>0</v>
      </c>
      <c r="P426" s="24">
        <f t="shared" si="25"/>
        <v>0</v>
      </c>
      <c r="Q426" s="24">
        <f t="shared" si="25"/>
        <v>0</v>
      </c>
      <c r="R426" s="24">
        <f t="shared" si="25"/>
        <v>0</v>
      </c>
      <c r="S426" s="24">
        <f t="shared" si="25"/>
        <v>0</v>
      </c>
      <c r="T426" s="24">
        <f t="shared" si="25"/>
        <v>0</v>
      </c>
      <c r="U426" s="24">
        <f t="shared" si="25"/>
        <v>0</v>
      </c>
      <c r="V426" s="6"/>
      <c r="W426" s="6"/>
      <c r="X426" s="7"/>
    </row>
    <row r="427" spans="1:24" s="8" customFormat="1" ht="18" x14ac:dyDescent="0.25">
      <c r="A427" s="26">
        <v>26</v>
      </c>
      <c r="B427" s="35" t="s">
        <v>415</v>
      </c>
      <c r="C427" s="12" t="s">
        <v>415</v>
      </c>
      <c r="D427" s="9">
        <v>2</v>
      </c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15"/>
      <c r="V427" s="6"/>
      <c r="W427" s="6"/>
      <c r="X427" s="7"/>
    </row>
    <row r="428" spans="1:24" s="8" customFormat="1" ht="18" x14ac:dyDescent="0.25">
      <c r="A428" s="27"/>
      <c r="B428" s="36"/>
      <c r="C428" s="12" t="s">
        <v>417</v>
      </c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>
        <v>1</v>
      </c>
      <c r="Q428" s="9"/>
      <c r="R428" s="9"/>
      <c r="S428" s="9"/>
      <c r="T428" s="9"/>
      <c r="U428" s="15"/>
      <c r="V428" s="6"/>
      <c r="W428" s="6"/>
      <c r="X428" s="7"/>
    </row>
    <row r="429" spans="1:24" s="8" customFormat="1" ht="18" x14ac:dyDescent="0.25">
      <c r="A429" s="28"/>
      <c r="B429" s="37"/>
      <c r="C429" s="23" t="s">
        <v>23</v>
      </c>
      <c r="D429" s="24">
        <f>SUM(D427:D428)</f>
        <v>2</v>
      </c>
      <c r="E429" s="24">
        <f t="shared" ref="E429:U429" si="26">SUM(E427:E428)</f>
        <v>0</v>
      </c>
      <c r="F429" s="24">
        <f t="shared" si="26"/>
        <v>0</v>
      </c>
      <c r="G429" s="24">
        <f t="shared" si="26"/>
        <v>0</v>
      </c>
      <c r="H429" s="24">
        <f t="shared" si="26"/>
        <v>0</v>
      </c>
      <c r="I429" s="24">
        <f t="shared" si="26"/>
        <v>0</v>
      </c>
      <c r="J429" s="24">
        <f t="shared" si="26"/>
        <v>0</v>
      </c>
      <c r="K429" s="24">
        <f t="shared" si="26"/>
        <v>0</v>
      </c>
      <c r="L429" s="24">
        <f t="shared" si="26"/>
        <v>0</v>
      </c>
      <c r="M429" s="24">
        <f t="shared" si="26"/>
        <v>0</v>
      </c>
      <c r="N429" s="24">
        <f t="shared" si="26"/>
        <v>0</v>
      </c>
      <c r="O429" s="24">
        <f t="shared" si="26"/>
        <v>0</v>
      </c>
      <c r="P429" s="24">
        <f t="shared" si="26"/>
        <v>1</v>
      </c>
      <c r="Q429" s="24">
        <f t="shared" si="26"/>
        <v>0</v>
      </c>
      <c r="R429" s="24">
        <f t="shared" si="26"/>
        <v>0</v>
      </c>
      <c r="S429" s="24">
        <f t="shared" si="26"/>
        <v>0</v>
      </c>
      <c r="T429" s="24">
        <f t="shared" si="26"/>
        <v>0</v>
      </c>
      <c r="U429" s="24">
        <f t="shared" si="26"/>
        <v>0</v>
      </c>
      <c r="V429" s="6"/>
      <c r="W429" s="6"/>
      <c r="X429" s="7"/>
    </row>
    <row r="430" spans="1:24" s="8" customFormat="1" ht="18" x14ac:dyDescent="0.25">
      <c r="A430" s="26">
        <v>27</v>
      </c>
      <c r="B430" s="35" t="s">
        <v>418</v>
      </c>
      <c r="C430" s="12" t="s">
        <v>418</v>
      </c>
      <c r="D430" s="9">
        <v>1</v>
      </c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15"/>
      <c r="V430" s="6"/>
      <c r="W430" s="6"/>
      <c r="X430" s="7"/>
    </row>
    <row r="431" spans="1:24" s="8" customFormat="1" ht="18" x14ac:dyDescent="0.25">
      <c r="A431" s="27"/>
      <c r="B431" s="36"/>
      <c r="C431" s="12" t="s">
        <v>419</v>
      </c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15"/>
      <c r="V431" s="6"/>
      <c r="W431" s="6"/>
      <c r="X431" s="7"/>
    </row>
    <row r="432" spans="1:24" s="8" customFormat="1" ht="18" x14ac:dyDescent="0.25">
      <c r="A432" s="28"/>
      <c r="B432" s="37"/>
      <c r="C432" s="23" t="s">
        <v>23</v>
      </c>
      <c r="D432" s="24">
        <f>SUM(D430:D431)</f>
        <v>1</v>
      </c>
      <c r="E432" s="24">
        <f t="shared" ref="E432:U432" si="27">SUM(E430:E431)</f>
        <v>0</v>
      </c>
      <c r="F432" s="24">
        <f t="shared" si="27"/>
        <v>0</v>
      </c>
      <c r="G432" s="24">
        <f t="shared" si="27"/>
        <v>0</v>
      </c>
      <c r="H432" s="24">
        <f t="shared" si="27"/>
        <v>0</v>
      </c>
      <c r="I432" s="24">
        <f t="shared" si="27"/>
        <v>0</v>
      </c>
      <c r="J432" s="24">
        <f t="shared" si="27"/>
        <v>0</v>
      </c>
      <c r="K432" s="24">
        <f t="shared" si="27"/>
        <v>0</v>
      </c>
      <c r="L432" s="24">
        <f t="shared" si="27"/>
        <v>0</v>
      </c>
      <c r="M432" s="24">
        <f t="shared" si="27"/>
        <v>0</v>
      </c>
      <c r="N432" s="24">
        <f t="shared" si="27"/>
        <v>0</v>
      </c>
      <c r="O432" s="24">
        <f t="shared" si="27"/>
        <v>0</v>
      </c>
      <c r="P432" s="24">
        <f t="shared" si="27"/>
        <v>0</v>
      </c>
      <c r="Q432" s="24">
        <f t="shared" si="27"/>
        <v>0</v>
      </c>
      <c r="R432" s="24">
        <f t="shared" si="27"/>
        <v>0</v>
      </c>
      <c r="S432" s="24">
        <f t="shared" si="27"/>
        <v>0</v>
      </c>
      <c r="T432" s="24">
        <f t="shared" si="27"/>
        <v>0</v>
      </c>
      <c r="U432" s="24">
        <f t="shared" si="27"/>
        <v>0</v>
      </c>
      <c r="V432" s="6"/>
      <c r="W432" s="6"/>
      <c r="X432" s="7"/>
    </row>
    <row r="433" spans="1:24" s="8" customFormat="1" ht="18" x14ac:dyDescent="0.25">
      <c r="A433" s="26">
        <v>28</v>
      </c>
      <c r="B433" s="35" t="s">
        <v>420</v>
      </c>
      <c r="C433" s="12" t="s">
        <v>420</v>
      </c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15"/>
      <c r="V433" s="6"/>
      <c r="W433" s="6"/>
      <c r="X433" s="7"/>
    </row>
    <row r="434" spans="1:24" s="8" customFormat="1" ht="18" x14ac:dyDescent="0.25">
      <c r="A434" s="27"/>
      <c r="B434" s="36"/>
      <c r="C434" s="12" t="s">
        <v>421</v>
      </c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15"/>
      <c r="V434" s="6"/>
      <c r="W434" s="6"/>
      <c r="X434" s="7"/>
    </row>
    <row r="435" spans="1:24" s="8" customFormat="1" ht="18" x14ac:dyDescent="0.25">
      <c r="A435" s="28"/>
      <c r="B435" s="37"/>
      <c r="C435" s="23" t="s">
        <v>23</v>
      </c>
      <c r="D435" s="24">
        <f>SUM(D433:D434)</f>
        <v>0</v>
      </c>
      <c r="E435" s="24">
        <f t="shared" ref="E435:U435" si="28">SUM(E433:E434)</f>
        <v>0</v>
      </c>
      <c r="F435" s="24">
        <f t="shared" si="28"/>
        <v>0</v>
      </c>
      <c r="G435" s="24">
        <f t="shared" si="28"/>
        <v>0</v>
      </c>
      <c r="H435" s="24">
        <f t="shared" si="28"/>
        <v>0</v>
      </c>
      <c r="I435" s="24">
        <f t="shared" si="28"/>
        <v>0</v>
      </c>
      <c r="J435" s="24">
        <f t="shared" si="28"/>
        <v>0</v>
      </c>
      <c r="K435" s="24">
        <f t="shared" si="28"/>
        <v>0</v>
      </c>
      <c r="L435" s="24">
        <f t="shared" si="28"/>
        <v>0</v>
      </c>
      <c r="M435" s="24">
        <f t="shared" si="28"/>
        <v>0</v>
      </c>
      <c r="N435" s="24">
        <f t="shared" si="28"/>
        <v>0</v>
      </c>
      <c r="O435" s="24">
        <f t="shared" si="28"/>
        <v>0</v>
      </c>
      <c r="P435" s="24">
        <f t="shared" si="28"/>
        <v>0</v>
      </c>
      <c r="Q435" s="24">
        <f t="shared" si="28"/>
        <v>0</v>
      </c>
      <c r="R435" s="24">
        <f t="shared" si="28"/>
        <v>0</v>
      </c>
      <c r="S435" s="24">
        <f t="shared" si="28"/>
        <v>0</v>
      </c>
      <c r="T435" s="24">
        <f t="shared" si="28"/>
        <v>0</v>
      </c>
      <c r="U435" s="24">
        <f t="shared" si="28"/>
        <v>0</v>
      </c>
      <c r="V435" s="6"/>
      <c r="W435" s="6"/>
      <c r="X435" s="7"/>
    </row>
    <row r="436" spans="1:24" ht="47.25" customHeight="1" x14ac:dyDescent="0.25">
      <c r="A436" s="32" t="s">
        <v>422</v>
      </c>
      <c r="B436" s="33"/>
      <c r="C436" s="34"/>
      <c r="D436" s="10">
        <f>+D33+D63+D90+D116+D137+D159+D193+D214+D242+D274+D306+D327+D366+D386+D393+D396+D399+D402+D405+D408+D411+D414+D417+D420+D423+D426+D429+D432+D435</f>
        <v>27.75</v>
      </c>
      <c r="E436" s="10">
        <f t="shared" ref="E436:U436" si="29">+E33+E63+E90+E116+E137+E159+E193+E214+E242+E274+E306+E327+E366+E386+E393+E396+E399+E402+E405+E408+E411+E414+E417+E420+E423+E426+E429+E432+E435</f>
        <v>42</v>
      </c>
      <c r="F436" s="10">
        <f t="shared" si="29"/>
        <v>0</v>
      </c>
      <c r="G436" s="10">
        <f t="shared" si="29"/>
        <v>0</v>
      </c>
      <c r="H436" s="10">
        <f t="shared" si="29"/>
        <v>0</v>
      </c>
      <c r="I436" s="10">
        <f t="shared" si="29"/>
        <v>0</v>
      </c>
      <c r="J436" s="10">
        <f t="shared" si="29"/>
        <v>0</v>
      </c>
      <c r="K436" s="10">
        <f t="shared" si="29"/>
        <v>0</v>
      </c>
      <c r="L436" s="10">
        <f t="shared" si="29"/>
        <v>0</v>
      </c>
      <c r="M436" s="10">
        <f t="shared" si="29"/>
        <v>0</v>
      </c>
      <c r="N436" s="10">
        <f t="shared" si="29"/>
        <v>0</v>
      </c>
      <c r="O436" s="10">
        <f t="shared" si="29"/>
        <v>0</v>
      </c>
      <c r="P436" s="10">
        <f t="shared" si="29"/>
        <v>4</v>
      </c>
      <c r="Q436" s="10">
        <f t="shared" si="29"/>
        <v>0</v>
      </c>
      <c r="R436" s="10">
        <f t="shared" si="29"/>
        <v>8</v>
      </c>
      <c r="S436" s="10">
        <f t="shared" si="29"/>
        <v>9</v>
      </c>
      <c r="T436" s="10">
        <f t="shared" si="29"/>
        <v>0</v>
      </c>
      <c r="U436" s="10">
        <f t="shared" si="29"/>
        <v>0</v>
      </c>
    </row>
    <row r="437" spans="1:24" ht="18" x14ac:dyDescent="0.25">
      <c r="A437" s="32" t="s">
        <v>427</v>
      </c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4"/>
    </row>
    <row r="439" spans="1:24" ht="23.25" x14ac:dyDescent="0.35">
      <c r="D439" s="11">
        <f>+D436+E436+F436+G436+H436+I436+J436+K436+L436+M436+N436+O436+P436+Q436+R436+S436+T436+U436</f>
        <v>90.75</v>
      </c>
    </row>
  </sheetData>
  <mergeCells count="77">
    <mergeCell ref="A433:A435"/>
    <mergeCell ref="B433:B435"/>
    <mergeCell ref="A421:A423"/>
    <mergeCell ref="B421:B423"/>
    <mergeCell ref="A424:A426"/>
    <mergeCell ref="B424:B426"/>
    <mergeCell ref="A427:A429"/>
    <mergeCell ref="B427:B429"/>
    <mergeCell ref="A415:A417"/>
    <mergeCell ref="B415:B417"/>
    <mergeCell ref="A418:A420"/>
    <mergeCell ref="B418:B420"/>
    <mergeCell ref="A430:A432"/>
    <mergeCell ref="B430:B432"/>
    <mergeCell ref="A406:A408"/>
    <mergeCell ref="B406:B408"/>
    <mergeCell ref="A409:A411"/>
    <mergeCell ref="B409:B411"/>
    <mergeCell ref="A412:A414"/>
    <mergeCell ref="B412:B414"/>
    <mergeCell ref="A387:A393"/>
    <mergeCell ref="B394:B396"/>
    <mergeCell ref="A394:A396"/>
    <mergeCell ref="A403:A405"/>
    <mergeCell ref="B403:B405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307:A327"/>
    <mergeCell ref="B328:B366"/>
    <mergeCell ref="A328:A366"/>
    <mergeCell ref="A117:A137"/>
    <mergeCell ref="A138:A159"/>
    <mergeCell ref="B138:B15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8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2024-01-29T07:01:12Z</dcterms:modified>
</cp:coreProperties>
</file>