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5251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<sst xmlns="http://schemas.openxmlformats.org/spreadsheetml/2006/main" count="153" uniqueCount="89">
  <si>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</si>
  <si>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</si>
  <si>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01.01.2022</t>
  </si>
  <si>
    <t>Организация: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</si>
  <si>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</si>
  <si>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</si>
  <si>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</si>
  <si>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</si>
  <si>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</si>
  <si>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</si>
  <si>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</si>
  <si>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400110860262777033210011001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</si>
  <si>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</si>
  <si>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</si>
  <si>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</si>
  <si>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</si>
  <si>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</si>
  <si>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</si>
  <si>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</si>
  <si>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</si>
  <si>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</si>
  <si>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</si>
  <si>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</si>
  <si>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</si>
  <si>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</si>
  <si>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</si>
  <si>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</si>
  <si>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</si>
  <si>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</si>
  <si>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</si>
  <si>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</si>
  <si>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</si>
  <si>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</si>
  <si>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</si>
  <si>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</si>
  <si>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</si>
  <si>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</si>
  <si>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</si>
  <si>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</si>
  <si>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</si>
  <si>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</si>
  <si>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</si>
  <si>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</si>
  <si>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</si>
  <si>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</si>
  <si>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</si>
  <si>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</si>
  <si>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</si>
  <si>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</si>
  <si>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</si>
  <si>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</si>
  <si>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</si>
  <si>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</si>
  <si>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000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</si>
  <si>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</si>
  <si>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</si>
  <si>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</si>
  <si>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</si>
  <si>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</si>
  <si>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100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</si>
  <si>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</si>
  <si>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</si>
  <si>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</si>
  <si>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</si>
  <si>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</si>
  <si>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</si>
  <si>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</si>
  <si>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 xml:space="preserve">Услуги по охране объектов </t>
  </si>
  <si>
    <t>93</t>
  </si>
  <si>
    <t>РАСХОДЫ ПО ОСНОВНЫМ СРЕДСТВАМ</t>
  </si>
  <si>
    <t>43</t>
  </si>
  <si>
    <t>Приобретение основных средств</t>
  </si>
  <si>
    <t>54</t>
  </si>
  <si>
    <t>Транспортные средства</t>
  </si>
  <si>
    <t>Прочие машины и оборудование</t>
  </si>
  <si>
    <t>Прочая техника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</si>
  <si>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</si>
  <si>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</si>
  <si>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</si>
  <si>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</si>
  <si>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</si>
  <si>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</si>
  <si>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</si>
  <si>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</si>
  <si>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</si>
  <si>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</si>
  <si>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</si>
  <si>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</si>
  <si>
    <t>Верховный суд Республики Узбекистан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</si>
</sst>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7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7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49" fontId="19" fillId="0" borderId="15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A3" sqref="A3:F3"/>
    </sheetView>
  </sheetViews>
  <sheetFormatPr defaultColWidth="9.140625" defaultRowHeight="15" x14ac:dyDescent="0.25"/>
  <cols>
    <col min="1" max="1" width="60.710937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26" t="s">
        <v>0</v>
      </c>
      <c r="D1" s="26"/>
      <c r="E1" s="26"/>
      <c r="F1" s="26"/>
    </row>
    <row r="2" spans="1:6" ht="36.75" customHeight="1" x14ac:dyDescent="0.25">
      <c r="A2" s="27" t="s">
        <v>1</v>
      </c>
      <c r="B2" s="27"/>
      <c r="C2" s="27"/>
      <c r="D2" s="27"/>
      <c r="E2" s="27"/>
      <c r="F2" s="27"/>
    </row>
    <row r="3" spans="1:6" x14ac:dyDescent="0.25">
      <c r="A3" s="28" t="s">
        <v>2</v>
      </c>
      <c r="B3" s="28"/>
      <c r="C3" s="28"/>
      <c r="D3" s="28"/>
      <c r="E3" s="28"/>
      <c r="F3" s="28"/>
    </row>
    <row r="5" spans="1:6" x14ac:dyDescent="0.25">
      <c r="A5" s="7" t="s">
        <v>3</v>
      </c>
      <c r="B5" s="29" t="s">
        <v>88</v>
      </c>
      <c r="C5" s="29"/>
      <c r="D5" s="29"/>
      <c r="E5" s="29"/>
      <c r="F5" s="29"/>
    </row>
    <row r="6" spans="1:6" x14ac:dyDescent="0.25">
      <c r="A6" s="7" t="s">
        <v>4</v>
      </c>
      <c r="B6" s="29" t="s">
        <v>5</v>
      </c>
      <c r="C6" s="29"/>
      <c r="D6" s="29"/>
      <c r="E6" s="29"/>
      <c r="F6" s="29"/>
    </row>
    <row r="7" spans="1:6" x14ac:dyDescent="0.25">
      <c r="A7" s="7" t="s">
        <v>6</v>
      </c>
      <c r="B7" s="29" t="s">
        <v>7</v>
      </c>
      <c r="C7" s="29"/>
      <c r="D7" s="29"/>
      <c r="E7" s="29"/>
      <c r="F7" s="29"/>
    </row>
    <row r="8" spans="1:6" x14ac:dyDescent="0.25">
      <c r="A8" s="7" t="s">
        <v>8</v>
      </c>
      <c r="B8" s="29" t="s">
        <v>9</v>
      </c>
      <c r="C8" s="29"/>
      <c r="D8" s="29"/>
      <c r="E8" s="29"/>
      <c r="F8" s="29"/>
    </row>
    <row r="9" spans="1:6" x14ac:dyDescent="0.25">
      <c r="A9" s="8" t="s">
        <v>10</v>
      </c>
      <c r="B9" s="30" t="s">
        <v>11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1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0</v>
      </c>
    </row>
    <row r="12" spans="1:6" ht="15.75" customHeight="1" x14ac:dyDescent="0.25">
      <c r="A12" s="25" t="s">
        <v>15</v>
      </c>
      <c r="B12" s="23"/>
      <c r="C12" s="23"/>
      <c r="D12" s="23"/>
      <c r="E12" s="24"/>
      <c r="F12" s="1">
        <f>F13+F20</f>
        <v>111416.29999999999</v>
      </c>
    </row>
    <row r="13" spans="1:6" ht="15.75" customHeight="1" x14ac:dyDescent="0.25">
      <c r="A13" s="22" t="s">
        <v>16</v>
      </c>
      <c r="B13" s="23"/>
      <c r="C13" s="23"/>
      <c r="D13" s="23"/>
      <c r="E13" s="24"/>
      <c r="F13" s="1">
        <f>SUM(F15:F19)</f>
        <v>81992.399999999994</v>
      </c>
    </row>
    <row r="14" spans="1:6" ht="15.75" customHeight="1" x14ac:dyDescent="0.25">
      <c r="A14" s="19" t="s">
        <v>17</v>
      </c>
      <c r="B14" s="20"/>
      <c r="C14" s="20"/>
      <c r="D14" s="20"/>
      <c r="E14" s="21"/>
      <c r="F14" s="1"/>
    </row>
    <row r="15" spans="1:6" ht="15.75" customHeight="1" x14ac:dyDescent="0.25">
      <c r="A15" s="19" t="s">
        <v>18</v>
      </c>
      <c r="B15" s="20"/>
      <c r="C15" s="20"/>
      <c r="D15" s="20"/>
      <c r="E15" s="21"/>
      <c r="F15" s="2">
        <v>0</v>
      </c>
    </row>
    <row r="16" spans="1:6" ht="33.75" customHeight="1" x14ac:dyDescent="0.25">
      <c r="A16" s="19" t="s">
        <v>19</v>
      </c>
      <c r="B16" s="20"/>
      <c r="C16" s="20"/>
      <c r="D16" s="20"/>
      <c r="E16" s="21"/>
      <c r="F16" s="2">
        <v>20974</v>
      </c>
    </row>
    <row r="17" spans="1:6" ht="33" customHeight="1" x14ac:dyDescent="0.25">
      <c r="A17" s="19" t="s">
        <v>20</v>
      </c>
      <c r="B17" s="20"/>
      <c r="C17" s="20"/>
      <c r="D17" s="20"/>
      <c r="E17" s="21"/>
      <c r="F17" s="2">
        <v>0</v>
      </c>
    </row>
    <row r="18" spans="1:6" x14ac:dyDescent="0.25">
      <c r="A18" s="19" t="s">
        <v>21</v>
      </c>
      <c r="B18" s="20"/>
      <c r="C18" s="20"/>
      <c r="D18" s="20"/>
      <c r="E18" s="21"/>
      <c r="F18" s="2">
        <v>61018.400000000001</v>
      </c>
    </row>
    <row r="19" spans="1:6" x14ac:dyDescent="0.25">
      <c r="A19" s="19" t="s">
        <v>22</v>
      </c>
      <c r="B19" s="20"/>
      <c r="C19" s="20"/>
      <c r="D19" s="20"/>
      <c r="E19" s="21"/>
      <c r="F19" s="2">
        <v>0</v>
      </c>
    </row>
    <row r="20" spans="1:6" x14ac:dyDescent="0.25">
      <c r="A20" s="22" t="s">
        <v>23</v>
      </c>
      <c r="B20" s="23"/>
      <c r="C20" s="23"/>
      <c r="D20" s="23"/>
      <c r="E20" s="24"/>
      <c r="F20" s="1">
        <v>29423.9</v>
      </c>
    </row>
    <row r="21" spans="1:6" ht="15.75" customHeight="1" x14ac:dyDescent="0.25">
      <c r="A21" s="25" t="s">
        <v>24</v>
      </c>
      <c r="B21" s="23"/>
      <c r="C21" s="23"/>
      <c r="D21" s="23"/>
      <c r="E21" s="24"/>
      <c r="F21" s="1">
        <f>F22+F23</f>
        <v>69267.899999999994</v>
      </c>
    </row>
    <row r="22" spans="1:6" ht="15.75" customHeight="1" x14ac:dyDescent="0.25">
      <c r="A22" s="25" t="s">
        <v>25</v>
      </c>
      <c r="B22" s="23"/>
      <c r="C22" s="23"/>
      <c r="D22" s="23"/>
      <c r="E22" s="24"/>
      <c r="F22" s="1">
        <v>69267.899999999994</v>
      </c>
    </row>
    <row r="23" spans="1:6" ht="15.75" customHeight="1" x14ac:dyDescent="0.25">
      <c r="A23" s="25" t="s">
        <v>26</v>
      </c>
      <c r="B23" s="23"/>
      <c r="C23" s="23"/>
      <c r="D23" s="23"/>
      <c r="E23" s="24"/>
      <c r="F23" s="1">
        <v>0</v>
      </c>
    </row>
    <row r="24" spans="1:6" ht="15.75" customHeight="1" x14ac:dyDescent="0.25">
      <c r="A24" s="25" t="s">
        <v>27</v>
      </c>
      <c r="B24" s="23"/>
      <c r="C24" s="23"/>
      <c r="D24" s="23"/>
      <c r="E24" s="24"/>
      <c r="F24" s="1">
        <f>F11+F12-F21</f>
        <v>42148.399999999994</v>
      </c>
    </row>
    <row r="25" spans="1:6" ht="15.75" customHeight="1" x14ac:dyDescent="0.25">
      <c r="A25" s="25" t="s">
        <v>28</v>
      </c>
      <c r="B25" s="23"/>
      <c r="C25" s="23"/>
      <c r="D25" s="23"/>
      <c r="E25" s="24"/>
      <c r="F25" s="1">
        <v>0</v>
      </c>
    </row>
    <row r="26" spans="1:6" x14ac:dyDescent="0.25">
      <c r="A26" s="16" t="s">
        <v>29</v>
      </c>
      <c r="B26" s="16"/>
      <c r="C26" s="16"/>
      <c r="D26" s="16"/>
      <c r="E26" s="16"/>
      <c r="F26" s="16"/>
    </row>
    <row r="27" spans="1:6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s="13" customFormat="1" ht="14.25" x14ac:dyDescent="0.2">
      <c r="A28" s="14" t="s">
        <v>36</v>
      </c>
      <c r="B28" s="15" t="s">
        <v>37</v>
      </c>
      <c r="C28" s="15" t="s">
        <v>37</v>
      </c>
      <c r="D28" s="15" t="s">
        <v>37</v>
      </c>
      <c r="E28" s="1">
        <v>69267.899999999994</v>
      </c>
      <c r="F28" s="1">
        <v>49050</v>
      </c>
    </row>
    <row r="29" spans="1:6" s="13" customFormat="1" ht="14.25" x14ac:dyDescent="0.2">
      <c r="A29" s="14" t="s">
        <v>38</v>
      </c>
      <c r="B29" s="15" t="s">
        <v>37</v>
      </c>
      <c r="C29" s="15" t="s">
        <v>37</v>
      </c>
      <c r="D29" s="15" t="s">
        <v>37</v>
      </c>
      <c r="E29" s="1">
        <v>69267.899999999994</v>
      </c>
      <c r="F29" s="1">
        <v>49050</v>
      </c>
    </row>
    <row r="30" spans="1:6" s="13" customFormat="1" ht="14.25" x14ac:dyDescent="0.2">
      <c r="A30" s="14" t="s">
        <v>39</v>
      </c>
      <c r="B30" s="15" t="s">
        <v>40</v>
      </c>
      <c r="C30" s="15" t="s">
        <v>37</v>
      </c>
      <c r="D30" s="15" t="s">
        <v>37</v>
      </c>
      <c r="E30" s="1">
        <v>32406.7</v>
      </c>
      <c r="F30" s="1">
        <v>29882.9</v>
      </c>
    </row>
    <row r="31" spans="1:6" s="13" customFormat="1" ht="14.25" x14ac:dyDescent="0.2">
      <c r="A31" s="14" t="s">
        <v>41</v>
      </c>
      <c r="B31" s="15" t="s">
        <v>40</v>
      </c>
      <c r="C31" s="15" t="s">
        <v>42</v>
      </c>
      <c r="D31" s="15" t="s">
        <v>37</v>
      </c>
      <c r="E31" s="1">
        <v>19431</v>
      </c>
      <c r="F31" s="1">
        <v>19431</v>
      </c>
    </row>
    <row r="32" spans="1:6" s="13" customFormat="1" ht="14.25" x14ac:dyDescent="0.2">
      <c r="A32" s="14" t="s">
        <v>43</v>
      </c>
      <c r="B32" s="15" t="s">
        <v>40</v>
      </c>
      <c r="C32" s="15" t="s">
        <v>44</v>
      </c>
      <c r="D32" s="15" t="s">
        <v>37</v>
      </c>
      <c r="E32" s="1">
        <v>19431</v>
      </c>
      <c r="F32" s="1">
        <v>19431</v>
      </c>
    </row>
    <row r="33" spans="1:6" s="13" customFormat="1" ht="14.25" x14ac:dyDescent="0.2">
      <c r="A33" s="14" t="s">
        <v>45</v>
      </c>
      <c r="B33" s="15" t="s">
        <v>40</v>
      </c>
      <c r="C33" s="15" t="s">
        <v>44</v>
      </c>
      <c r="D33" s="15" t="s">
        <v>46</v>
      </c>
      <c r="E33" s="1">
        <v>19431</v>
      </c>
      <c r="F33" s="1">
        <v>19431</v>
      </c>
    </row>
    <row r="34" spans="1:6" x14ac:dyDescent="0.25">
      <c r="A34" s="12" t="s">
        <v>47</v>
      </c>
      <c r="B34" s="6" t="s">
        <v>40</v>
      </c>
      <c r="C34" s="6" t="s">
        <v>44</v>
      </c>
      <c r="D34" s="6" t="s">
        <v>48</v>
      </c>
      <c r="E34" s="2">
        <v>4600</v>
      </c>
      <c r="F34" s="2">
        <v>4600</v>
      </c>
    </row>
    <row r="35" spans="1:6" x14ac:dyDescent="0.25">
      <c r="A35" s="12" t="s">
        <v>49</v>
      </c>
      <c r="B35" s="6" t="s">
        <v>40</v>
      </c>
      <c r="C35" s="6" t="s">
        <v>44</v>
      </c>
      <c r="D35" s="6" t="s">
        <v>50</v>
      </c>
      <c r="E35" s="2">
        <v>14831</v>
      </c>
      <c r="F35" s="2">
        <v>14831</v>
      </c>
    </row>
    <row r="36" spans="1:6" x14ac:dyDescent="0.25">
      <c r="A36" s="12" t="s">
        <v>51</v>
      </c>
      <c r="B36" s="6" t="s">
        <v>40</v>
      </c>
      <c r="C36" s="6" t="s">
        <v>52</v>
      </c>
      <c r="D36" s="6" t="s">
        <v>53</v>
      </c>
      <c r="E36" s="2">
        <v>0</v>
      </c>
      <c r="F36" s="2">
        <v>0</v>
      </c>
    </row>
    <row r="37" spans="1:6" s="13" customFormat="1" ht="14.25" x14ac:dyDescent="0.2">
      <c r="A37" s="14" t="s">
        <v>54</v>
      </c>
      <c r="B37" s="15" t="s">
        <v>40</v>
      </c>
      <c r="C37" s="15" t="s">
        <v>55</v>
      </c>
      <c r="D37" s="15" t="s">
        <v>37</v>
      </c>
      <c r="E37" s="1">
        <v>6813.2</v>
      </c>
      <c r="F37" s="1">
        <v>4456.2</v>
      </c>
    </row>
    <row r="38" spans="1:6" s="13" customFormat="1" ht="14.25" x14ac:dyDescent="0.2">
      <c r="A38" s="14" t="s">
        <v>56</v>
      </c>
      <c r="B38" s="15" t="s">
        <v>40</v>
      </c>
      <c r="C38" s="15" t="s">
        <v>57</v>
      </c>
      <c r="D38" s="15" t="s">
        <v>37</v>
      </c>
      <c r="E38" s="1">
        <v>6813.2</v>
      </c>
      <c r="F38" s="1">
        <v>4456.2</v>
      </c>
    </row>
    <row r="39" spans="1:6" s="13" customFormat="1" ht="14.25" x14ac:dyDescent="0.2">
      <c r="A39" s="14" t="s">
        <v>58</v>
      </c>
      <c r="B39" s="15" t="s">
        <v>40</v>
      </c>
      <c r="C39" s="15" t="s">
        <v>57</v>
      </c>
      <c r="D39" s="15" t="s">
        <v>59</v>
      </c>
      <c r="E39" s="1">
        <v>6813.2</v>
      </c>
      <c r="F39" s="1">
        <v>4456.2</v>
      </c>
    </row>
    <row r="40" spans="1:6" x14ac:dyDescent="0.25">
      <c r="A40" s="12" t="s">
        <v>60</v>
      </c>
      <c r="B40" s="6" t="s">
        <v>40</v>
      </c>
      <c r="C40" s="6" t="s">
        <v>57</v>
      </c>
      <c r="D40" s="6" t="s">
        <v>61</v>
      </c>
      <c r="E40" s="2">
        <v>6813.2</v>
      </c>
      <c r="F40" s="2">
        <v>4456.2</v>
      </c>
    </row>
    <row r="41" spans="1:6" s="13" customFormat="1" ht="14.25" x14ac:dyDescent="0.2">
      <c r="A41" s="14" t="s">
        <v>62</v>
      </c>
      <c r="B41" s="15" t="s">
        <v>40</v>
      </c>
      <c r="C41" s="15" t="s">
        <v>63</v>
      </c>
      <c r="D41" s="15" t="s">
        <v>37</v>
      </c>
      <c r="E41" s="1">
        <v>6162.5</v>
      </c>
      <c r="F41" s="1">
        <v>5995.7</v>
      </c>
    </row>
    <row r="42" spans="1:6" s="13" customFormat="1" ht="14.25" x14ac:dyDescent="0.2">
      <c r="A42" s="14" t="s">
        <v>64</v>
      </c>
      <c r="B42" s="15" t="s">
        <v>40</v>
      </c>
      <c r="C42" s="15" t="s">
        <v>65</v>
      </c>
      <c r="D42" s="15" t="s">
        <v>37</v>
      </c>
      <c r="E42" s="1">
        <v>166.8</v>
      </c>
      <c r="F42" s="1">
        <v>0</v>
      </c>
    </row>
    <row r="43" spans="1:6" x14ac:dyDescent="0.25">
      <c r="A43" s="12" t="s">
        <v>66</v>
      </c>
      <c r="B43" s="6" t="s">
        <v>40</v>
      </c>
      <c r="C43" s="6" t="s">
        <v>65</v>
      </c>
      <c r="D43" s="6" t="s">
        <v>59</v>
      </c>
      <c r="E43" s="2">
        <v>166.8</v>
      </c>
      <c r="F43" s="2">
        <v>0</v>
      </c>
    </row>
    <row r="44" spans="1:6" x14ac:dyDescent="0.25">
      <c r="A44" s="12" t="s">
        <v>67</v>
      </c>
      <c r="B44" s="6" t="s">
        <v>40</v>
      </c>
      <c r="C44" s="6" t="s">
        <v>68</v>
      </c>
      <c r="D44" s="6" t="s">
        <v>53</v>
      </c>
      <c r="E44" s="2">
        <v>5995.7</v>
      </c>
      <c r="F44" s="2">
        <v>5995.7</v>
      </c>
    </row>
    <row r="45" spans="1:6" s="13" customFormat="1" ht="14.25" x14ac:dyDescent="0.2">
      <c r="A45" s="14" t="s">
        <v>69</v>
      </c>
      <c r="B45" s="15" t="s">
        <v>70</v>
      </c>
      <c r="C45" s="15" t="s">
        <v>37</v>
      </c>
      <c r="D45" s="15" t="s">
        <v>37</v>
      </c>
      <c r="E45" s="1">
        <v>6936</v>
      </c>
      <c r="F45" s="1">
        <v>3844.6</v>
      </c>
    </row>
    <row r="46" spans="1:6" s="13" customFormat="1" ht="14.25" x14ac:dyDescent="0.2">
      <c r="A46" s="14" t="s">
        <v>71</v>
      </c>
      <c r="B46" s="15" t="s">
        <v>70</v>
      </c>
      <c r="C46" s="15" t="s">
        <v>55</v>
      </c>
      <c r="D46" s="15" t="s">
        <v>37</v>
      </c>
      <c r="E46" s="1">
        <v>6936</v>
      </c>
      <c r="F46" s="1">
        <v>3844.6</v>
      </c>
    </row>
    <row r="47" spans="1:6" s="13" customFormat="1" ht="14.25" x14ac:dyDescent="0.2">
      <c r="A47" s="14" t="s">
        <v>43</v>
      </c>
      <c r="B47" s="15" t="s">
        <v>70</v>
      </c>
      <c r="C47" s="15" t="s">
        <v>72</v>
      </c>
      <c r="D47" s="15" t="s">
        <v>37</v>
      </c>
      <c r="E47" s="1">
        <v>6936</v>
      </c>
      <c r="F47" s="1">
        <v>3844.6</v>
      </c>
    </row>
    <row r="48" spans="1:6" x14ac:dyDescent="0.25">
      <c r="A48" s="12" t="s">
        <v>73</v>
      </c>
      <c r="B48" s="6" t="s">
        <v>70</v>
      </c>
      <c r="C48" s="6" t="s">
        <v>72</v>
      </c>
      <c r="D48" s="6" t="s">
        <v>59</v>
      </c>
      <c r="E48" s="2">
        <v>0</v>
      </c>
      <c r="F48" s="2">
        <v>3405</v>
      </c>
    </row>
    <row r="49" spans="1:6" s="13" customFormat="1" ht="14.25" x14ac:dyDescent="0.2">
      <c r="A49" s="14" t="s">
        <v>74</v>
      </c>
      <c r="B49" s="15" t="s">
        <v>70</v>
      </c>
      <c r="C49" s="15" t="s">
        <v>72</v>
      </c>
      <c r="D49" s="15" t="s">
        <v>46</v>
      </c>
      <c r="E49" s="1">
        <v>6936</v>
      </c>
      <c r="F49" s="1">
        <v>439.6</v>
      </c>
    </row>
    <row r="50" spans="1:6" x14ac:dyDescent="0.25">
      <c r="A50" s="12" t="s">
        <v>75</v>
      </c>
      <c r="B50" s="6" t="s">
        <v>70</v>
      </c>
      <c r="C50" s="6" t="s">
        <v>72</v>
      </c>
      <c r="D50" s="6" t="s">
        <v>50</v>
      </c>
      <c r="E50" s="2">
        <v>6936</v>
      </c>
      <c r="F50" s="2">
        <v>439.6</v>
      </c>
    </row>
    <row r="51" spans="1:6" s="13" customFormat="1" ht="14.25" x14ac:dyDescent="0.2">
      <c r="A51" s="14" t="s">
        <v>76</v>
      </c>
      <c r="B51" s="15" t="s">
        <v>77</v>
      </c>
      <c r="C51" s="15" t="s">
        <v>37</v>
      </c>
      <c r="D51" s="15" t="s">
        <v>37</v>
      </c>
      <c r="E51" s="1">
        <v>29925.200000000001</v>
      </c>
      <c r="F51" s="1">
        <v>15322.5</v>
      </c>
    </row>
    <row r="52" spans="1:6" s="13" customFormat="1" ht="14.25" x14ac:dyDescent="0.2">
      <c r="A52" s="14" t="s">
        <v>78</v>
      </c>
      <c r="B52" s="15" t="s">
        <v>77</v>
      </c>
      <c r="C52" s="15" t="s">
        <v>79</v>
      </c>
      <c r="D52" s="15" t="s">
        <v>37</v>
      </c>
      <c r="E52" s="1">
        <v>29925.200000000001</v>
      </c>
      <c r="F52" s="1">
        <v>15322.5</v>
      </c>
    </row>
    <row r="53" spans="1:6" s="13" customFormat="1" ht="14.25" x14ac:dyDescent="0.2">
      <c r="A53" s="14" t="s">
        <v>80</v>
      </c>
      <c r="B53" s="15" t="s">
        <v>77</v>
      </c>
      <c r="C53" s="15" t="s">
        <v>81</v>
      </c>
      <c r="D53" s="15" t="s">
        <v>37</v>
      </c>
      <c r="E53" s="1">
        <v>29925.200000000001</v>
      </c>
      <c r="F53" s="1">
        <v>15322.5</v>
      </c>
    </row>
    <row r="54" spans="1:6" s="13" customFormat="1" ht="14.25" x14ac:dyDescent="0.2">
      <c r="A54" s="14" t="s">
        <v>78</v>
      </c>
      <c r="B54" s="15" t="s">
        <v>77</v>
      </c>
      <c r="C54" s="15" t="s">
        <v>81</v>
      </c>
      <c r="D54" s="15" t="s">
        <v>59</v>
      </c>
      <c r="E54" s="1">
        <v>29925.200000000001</v>
      </c>
      <c r="F54" s="1">
        <v>15322.5</v>
      </c>
    </row>
    <row r="55" spans="1:6" x14ac:dyDescent="0.25">
      <c r="A55" s="12" t="s">
        <v>82</v>
      </c>
      <c r="B55" s="6" t="s">
        <v>77</v>
      </c>
      <c r="C55" s="6" t="s">
        <v>81</v>
      </c>
      <c r="D55" s="6" t="s">
        <v>83</v>
      </c>
      <c r="E55" s="2">
        <v>29925.200000000001</v>
      </c>
      <c r="F55" s="2">
        <v>15322.5</v>
      </c>
    </row>
    <row r="56" spans="1:6" x14ac:dyDescent="0.25">
      <c r="E56" s="10"/>
    </row>
    <row r="58" spans="1:6" x14ac:dyDescent="0.25">
      <c r="A58" s="9" t="s">
        <v>84</v>
      </c>
      <c r="E58" s="17" t="s">
        <v>85</v>
      </c>
      <c r="F58" s="17"/>
    </row>
    <row r="60" spans="1:6" x14ac:dyDescent="0.25">
      <c r="A60" s="9" t="s">
        <v>86</v>
      </c>
      <c r="E60" s="18" t="s">
        <v>87</v>
      </c>
      <c r="F60" s="18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58:F58"/>
    <mergeCell ref="E60:F60"/>
    <mergeCell ref="A18:E18"/>
    <mergeCell ref="A20:E20"/>
    <mergeCell ref="A21:E21"/>
    <mergeCell ref="A22:E22"/>
    <mergeCell ref="A23:E23"/>
    <mergeCell ref="A24:E24"/>
    <mergeCell ref="A25:E25"/>
  </mergeCells>
  <printOptions horizontalCentered="1"/>
  <pageMargins left="0" right="0" top="0.19685039370078741" bottom="0.19685039370078741" header="0.11811023622047245" footer="0.11811023622047245"/>
  <pageSetup paperSize="9" scale="80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2022-02-09T04:56:11Z</dcterms:modified>
</cp:coreProperties>
</file>